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ESTIMATING\2023 Bids\2309102 NCDOT Harnett C204785\400 Specifications\"/>
    </mc:Choice>
  </mc:AlternateContent>
  <xr:revisionPtr revIDLastSave="0" documentId="13_ncr:40009_{7770DD5F-2F91-4D32-8703-EA7E2F508653}" xr6:coauthVersionLast="47" xr6:coauthVersionMax="47" xr10:uidLastSave="{00000000-0000-0000-0000-000000000000}"/>
  <bookViews>
    <workbookView xWindow="-27285" yWindow="945" windowWidth="21600" windowHeight="11385"/>
  </bookViews>
  <sheets>
    <sheet name="Proposal_NCDOT_L230919_C204785_" sheetId="1" r:id="rId1"/>
    <sheet name="PROJECT VICINTIY" sheetId="2" r:id="rId2"/>
    <sheet name="PROJECT SCH" sheetId="3" r:id="rId3"/>
  </sheets>
  <definedNames>
    <definedName name="_xlnm.Print_Titles" localSheetId="0">Proposal_NCDOT_L230919_C204785_!$7:$7</definedName>
  </definedNames>
  <calcPr calcId="0"/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5" i="1"/>
  <c r="H236" i="1"/>
  <c r="H237" i="1"/>
  <c r="H238" i="1"/>
  <c r="H239" i="1"/>
  <c r="H240" i="1"/>
  <c r="H241" i="1"/>
  <c r="H10" i="1"/>
  <c r="H9" i="1"/>
  <c r="H242" i="1" l="1"/>
</calcChain>
</file>

<file path=xl/sharedStrings.xml><?xml version="1.0" encoding="utf-8"?>
<sst xmlns="http://schemas.openxmlformats.org/spreadsheetml/2006/main" count="747" uniqueCount="499">
  <si>
    <t>Line</t>
  </si>
  <si>
    <t>Item</t>
  </si>
  <si>
    <t>Quantity</t>
  </si>
  <si>
    <t>Unit</t>
  </si>
  <si>
    <t>Description</t>
  </si>
  <si>
    <t>0000100000-N</t>
  </si>
  <si>
    <t>LS</t>
  </si>
  <si>
    <t>MOBILIZATION</t>
  </si>
  <si>
    <t>0000400000-N</t>
  </si>
  <si>
    <t>CONSTRUCTION SURVEYING</t>
  </si>
  <si>
    <t>0001000000-E</t>
  </si>
  <si>
    <t>CLEARING &amp; GRUBBING .. ACRE(S)</t>
  </si>
  <si>
    <t>0008000000-E</t>
  </si>
  <si>
    <t>ACR</t>
  </si>
  <si>
    <t>SUPPLEMENTARY CLEARING &amp; GRUBBING</t>
  </si>
  <si>
    <t>0022000000-E</t>
  </si>
  <si>
    <t>CY</t>
  </si>
  <si>
    <t>UNCLASSIFIED EXCAVATION</t>
  </si>
  <si>
    <t>0036000000-E</t>
  </si>
  <si>
    <t>UNDERCUT EXCAVATION</t>
  </si>
  <si>
    <t>0106000000-E</t>
  </si>
  <si>
    <t>BORROW EXCAVATION</t>
  </si>
  <si>
    <t>0134000000-E</t>
  </si>
  <si>
    <t>DRAINAGE DITCH EXCAVATION</t>
  </si>
  <si>
    <t>0141000000-E</t>
  </si>
  <si>
    <t>LF</t>
  </si>
  <si>
    <t>BERM DITCH CONSTRUCTION</t>
  </si>
  <si>
    <t>0156000000-E</t>
  </si>
  <si>
    <t>SY</t>
  </si>
  <si>
    <t>REMOVAL OF EXISTING ASPHALT PAVEMENT</t>
  </si>
  <si>
    <t>0177000000-E</t>
  </si>
  <si>
    <t>BREAKING OF EXISTING ASPHALT PAVEMENT</t>
  </si>
  <si>
    <t>0192000000-N</t>
  </si>
  <si>
    <t>HR</t>
  </si>
  <si>
    <t>PROOF ROLLING</t>
  </si>
  <si>
    <t>0194000000-E</t>
  </si>
  <si>
    <t>SELECT GRANULAR MATERIAL, CLASS III</t>
  </si>
  <si>
    <t>0196000000-E</t>
  </si>
  <si>
    <t>GEOTEXTILE FOR SOIL STABILIZATION</t>
  </si>
  <si>
    <t>0199000000-E</t>
  </si>
  <si>
    <t>SF</t>
  </si>
  <si>
    <t>TEMPORARY SHORING</t>
  </si>
  <si>
    <t>0255000000-E</t>
  </si>
  <si>
    <t>TON</t>
  </si>
  <si>
    <t>GENERIC GRADING ITEM HAULING AND DISPOSAL OF PETROLEUM CONTAMINATED SOIL</t>
  </si>
  <si>
    <t>0318000000-E</t>
  </si>
  <si>
    <t>FOUNDATION CONDITIONING MATERIAL, MINOR STRUCTURES</t>
  </si>
  <si>
    <t>0320000000-E</t>
  </si>
  <si>
    <t>FOUNDATION CONDITIONING GEOTEXTILE</t>
  </si>
  <si>
    <t>0335200000-E</t>
  </si>
  <si>
    <t>15" DRAINAGE PIPE</t>
  </si>
  <si>
    <t>0335300000-E</t>
  </si>
  <si>
    <t>18" DRAINAGE PIPE</t>
  </si>
  <si>
    <t>0335400000-E</t>
  </si>
  <si>
    <t>24" DRAINAGE PIPE</t>
  </si>
  <si>
    <t>0335500000-E</t>
  </si>
  <si>
    <t>30" DRAINAGE PIPE</t>
  </si>
  <si>
    <t>0335600000-E</t>
  </si>
  <si>
    <t>36" DRAINAGE PIPE</t>
  </si>
  <si>
    <t>0335800000-E</t>
  </si>
  <si>
    <t>48" DRAINAGE PIPE</t>
  </si>
  <si>
    <t>0448000000-E</t>
  </si>
  <si>
    <t>****" RC PIPE CULVERTS, CLASS IV (48")</t>
  </si>
  <si>
    <t>****" RC PIPE CULVERTS, CLASS IV (54")</t>
  </si>
  <si>
    <t>****" RC PIPE CULVERTS, CLASS IV (66")</t>
  </si>
  <si>
    <t>0448200000-E</t>
  </si>
  <si>
    <t>15" RC PIPE CULVERTS, CLASS IV</t>
  </si>
  <si>
    <t>0448300000-E</t>
  </si>
  <si>
    <t>18" RC PIPE CULVERTS, CLASS IV</t>
  </si>
  <si>
    <t>0448400000-E</t>
  </si>
  <si>
    <t>24" RC PIPE CULVERTS, CLASS IV</t>
  </si>
  <si>
    <t>0448500000-E</t>
  </si>
  <si>
    <t>30" RC PIPE CULVERTS, CLASS IV</t>
  </si>
  <si>
    <t>0448600000-E</t>
  </si>
  <si>
    <t>36" RC PIPE CULVERTS, CLASS IV</t>
  </si>
  <si>
    <t>0448700000-E</t>
  </si>
  <si>
    <t>42" RC PIPE CULVERTS, CLASS IV</t>
  </si>
  <si>
    <t>0582000000-E</t>
  </si>
  <si>
    <t>15" CS PIPE CULVERTS, 0.064" THICK</t>
  </si>
  <si>
    <t>0588000000-E</t>
  </si>
  <si>
    <t>18" CS PIPE CULVERTS, 0.064" THICK</t>
  </si>
  <si>
    <t>0594000000-E</t>
  </si>
  <si>
    <t>24" CS PIPE CULVERTS, 0.064" THICK</t>
  </si>
  <si>
    <t>0636000000-E</t>
  </si>
  <si>
    <t>EA</t>
  </si>
  <si>
    <t>**" CS PIPE ELBOWS, *****" THICK (15", 0.064")</t>
  </si>
  <si>
    <t>**" CS PIPE ELBOWS, *****" THICK (18", 0.064")</t>
  </si>
  <si>
    <t>**" CS PIPE ELBOWS, *****" THICK (24", 0.064")</t>
  </si>
  <si>
    <t>0995000000-E</t>
  </si>
  <si>
    <t>PIPE REMOVAL</t>
  </si>
  <si>
    <t>0996000000-N</t>
  </si>
  <si>
    <t>PIPE CLEAN OUT</t>
  </si>
  <si>
    <t>1011000000-N</t>
  </si>
  <si>
    <t>FINE GRADING</t>
  </si>
  <si>
    <t>1099500000-E</t>
  </si>
  <si>
    <t>SHALLOW UNDERCUT</t>
  </si>
  <si>
    <t>1099700000-E</t>
  </si>
  <si>
    <t>CLASS IV SUBGRADE STABILIZATION</t>
  </si>
  <si>
    <t>1111000000-E</t>
  </si>
  <si>
    <t>CLASS IV AGGREGATE STABILIZATION</t>
  </si>
  <si>
    <t>1121000000-E</t>
  </si>
  <si>
    <t>AGGREGATE BASE COURSE</t>
  </si>
  <si>
    <t>1220000000-E</t>
  </si>
  <si>
    <t>INCIDENTAL STONE BASE</t>
  </si>
  <si>
    <t>1275000000-E</t>
  </si>
  <si>
    <t>GAL</t>
  </si>
  <si>
    <t>PRIME COAT</t>
  </si>
  <si>
    <t>1297000000-E</t>
  </si>
  <si>
    <t>MILLING ASPHALT PAVEMENT, ***" DEPTH (2-1/2")</t>
  </si>
  <si>
    <t>MILLING ASPHALT PAVEMENT, ***" DEPTH (3")</t>
  </si>
  <si>
    <t>1330000000-E</t>
  </si>
  <si>
    <t>INCIDENTAL MILLING</t>
  </si>
  <si>
    <t>1491000000-E</t>
  </si>
  <si>
    <t>ASPHALT CONC BASE COURSE, TYPE B25.0C</t>
  </si>
  <si>
    <t>1503000000-E</t>
  </si>
  <si>
    <t>ASPHALT CONC INTERMEDIATE COURSE, TYPE I19.0C</t>
  </si>
  <si>
    <t>1519000000-E</t>
  </si>
  <si>
    <t>ASPHALT CONC SURFACE COURSE, TYPE S9.5B</t>
  </si>
  <si>
    <t>1523000000-E</t>
  </si>
  <si>
    <t>ASPHALT CONC SURFACE COURSE, TYPE S9.5C</t>
  </si>
  <si>
    <t>1575000000-E</t>
  </si>
  <si>
    <t>ASPHALT BINDER FOR PLANT MIX</t>
  </si>
  <si>
    <t>1693000000-E</t>
  </si>
  <si>
    <t>ASPHALT PLANT MIX, PAVEMENT REPAIR</t>
  </si>
  <si>
    <t>2000000000-N</t>
  </si>
  <si>
    <t>RIGHT-OF-WAY MARKERS</t>
  </si>
  <si>
    <t>2020000000-N</t>
  </si>
  <si>
    <t>CONTROL-OF-ACCESS MARKERS</t>
  </si>
  <si>
    <t>2022000000-E</t>
  </si>
  <si>
    <t>SUBDRAIN EXCAVATION</t>
  </si>
  <si>
    <t>2026000000-E</t>
  </si>
  <si>
    <t>GEOTEXTILE FOR SUBSURFACE DRAINS</t>
  </si>
  <si>
    <t>2036000000-E</t>
  </si>
  <si>
    <t>SUBDRAIN COARSE AGGREGATE</t>
  </si>
  <si>
    <t>2044000000-E</t>
  </si>
  <si>
    <t>6" PERFORATED SUBDRAIN PIPE</t>
  </si>
  <si>
    <t>2070000000-N</t>
  </si>
  <si>
    <t>SUBDRAIN PIPE OUTLET</t>
  </si>
  <si>
    <t>2077000000-E</t>
  </si>
  <si>
    <t>6" OUTLET PIPE</t>
  </si>
  <si>
    <t>2209000000-E</t>
  </si>
  <si>
    <t>ENDWALLS</t>
  </si>
  <si>
    <t>2220000000-E</t>
  </si>
  <si>
    <t>REINFORCED ENDWALLS</t>
  </si>
  <si>
    <t>2275000000-E</t>
  </si>
  <si>
    <t>FLOWABLE FILL</t>
  </si>
  <si>
    <t>2286000000-N</t>
  </si>
  <si>
    <t>MASONRY DRAINAGE STRUCTURES</t>
  </si>
  <si>
    <t>2297000000-E</t>
  </si>
  <si>
    <t>2308000000-E</t>
  </si>
  <si>
    <t>2354200000-N</t>
  </si>
  <si>
    <t>FRAME WITH GRATE, STD 840.24</t>
  </si>
  <si>
    <t>2364000000-N</t>
  </si>
  <si>
    <t>FRAME WITH TWO GRATES, STD 840.16</t>
  </si>
  <si>
    <t>2366000000-N</t>
  </si>
  <si>
    <t>FRAME WITH TWO GRATES, STD 840.24</t>
  </si>
  <si>
    <t>2367000000-N</t>
  </si>
  <si>
    <t>FRAME WITH TWO GRATES, STD 840.29</t>
  </si>
  <si>
    <t>2396000000-N</t>
  </si>
  <si>
    <t>FRAME WITH COVER, STD 840.54</t>
  </si>
  <si>
    <t>2407000000-N</t>
  </si>
  <si>
    <t>STEEL FRAME WITH TWO GRATES, STD 840.37</t>
  </si>
  <si>
    <t>2451000000-N</t>
  </si>
  <si>
    <t>CONCRETE TRANSITIONAL SECTION FOR DROP INLET</t>
  </si>
  <si>
    <t>2538000000-E</t>
  </si>
  <si>
    <t>**'-**" CONCRETE CURB &amp; GUTTER (2'-9")</t>
  </si>
  <si>
    <t>2542000000-E</t>
  </si>
  <si>
    <t>1'-6" CONCRETE CURB &amp; GUTTER</t>
  </si>
  <si>
    <t>2612000000-E</t>
  </si>
  <si>
    <t>6" CONCRETE DRIVEWAY</t>
  </si>
  <si>
    <t>2619000000-E</t>
  </si>
  <si>
    <t>4" CONCRETE PAVED DITCH</t>
  </si>
  <si>
    <t>2655000000-E</t>
  </si>
  <si>
    <t>5" MONOLITHIC CONCRETE ISLANDS (KEYED IN)</t>
  </si>
  <si>
    <t>3030000000-E</t>
  </si>
  <si>
    <t>STEEL BEAM GUARDRAIL</t>
  </si>
  <si>
    <t>3105000000-N</t>
  </si>
  <si>
    <t>STEEL BEAM GUARDRAIL TERMINAL SECTIONS</t>
  </si>
  <si>
    <t>3150000000-N</t>
  </si>
  <si>
    <t>ADDITIONAL GUARDRAIL POSTS</t>
  </si>
  <si>
    <t>3210000000-N</t>
  </si>
  <si>
    <t>GUARDRAIL END UNITS, TYPE CAT-1</t>
  </si>
  <si>
    <t>3287000000-N</t>
  </si>
  <si>
    <t>GUARDRAIL END UNITS, TYPE TL-3</t>
  </si>
  <si>
    <t>3360000000-E</t>
  </si>
  <si>
    <t>REMOVE EXISTING GUARDRAIL</t>
  </si>
  <si>
    <t>3503000000-E</t>
  </si>
  <si>
    <t>WOVEN WIRE FENCE, 47" FABRIC</t>
  </si>
  <si>
    <t>3509000000-E</t>
  </si>
  <si>
    <t>4" TIMBER FENCE POSTS, 7'-6" LONG</t>
  </si>
  <si>
    <t>3515000000-E</t>
  </si>
  <si>
    <t>5" TIMBER FENCE POSTS, 8'-0" LONG</t>
  </si>
  <si>
    <t>3564000000-E</t>
  </si>
  <si>
    <t>SINGLE GATES, **" HIGH, **' WIDE, **' OPENING (47", 12', 12')</t>
  </si>
  <si>
    <t>3628000000-E</t>
  </si>
  <si>
    <t>RIP RAP, CLASS I</t>
  </si>
  <si>
    <t>3635000000-E</t>
  </si>
  <si>
    <t>RIP RAP, CLASS II</t>
  </si>
  <si>
    <t>3649000000-E</t>
  </si>
  <si>
    <t>RIP RAP, CLASS B</t>
  </si>
  <si>
    <t>3656000000-E</t>
  </si>
  <si>
    <t>GEOTEXTILE FOR DRAINAGE</t>
  </si>
  <si>
    <t>4025000000-E</t>
  </si>
  <si>
    <t>CONTRACTOR FURNISHED, TYPE *** SIGN (D)</t>
  </si>
  <si>
    <t>CONTRACTOR FURNISHED, TYPE *** SIGN (E)</t>
  </si>
  <si>
    <t>CONTRACTOR FURNISHED, TYPE *** SIGN (F)</t>
  </si>
  <si>
    <t>4072000000-E</t>
  </si>
  <si>
    <t>SUPPORTS, 3-LB STEEL U-CHANNEL</t>
  </si>
  <si>
    <t>4096000000-N</t>
  </si>
  <si>
    <t>SIGN ERECTION, TYPE D</t>
  </si>
  <si>
    <t>4102000000-N</t>
  </si>
  <si>
    <t>SIGN ERECTION, TYPE E</t>
  </si>
  <si>
    <t>4108000000-N</t>
  </si>
  <si>
    <t>SIGN ERECTION, TYPE F</t>
  </si>
  <si>
    <t>4155000000-N</t>
  </si>
  <si>
    <t>DISPOSAL OF SIGN SYSTEM, U-CHANNEL</t>
  </si>
  <si>
    <t>4400000000-E</t>
  </si>
  <si>
    <t>WORK ZONE SIGNS (STATIONARY)</t>
  </si>
  <si>
    <t>4405000000-E</t>
  </si>
  <si>
    <t>WORK ZONE SIGNS (PORTABLE)</t>
  </si>
  <si>
    <t>4410000000-E</t>
  </si>
  <si>
    <t>WORK ZONE SIGNS (BARRICADE MOUNTED)</t>
  </si>
  <si>
    <t>4415000000-N</t>
  </si>
  <si>
    <t>FLASHING ARROW BOARD</t>
  </si>
  <si>
    <t>4420000000-N</t>
  </si>
  <si>
    <t>PORTABLE CHANGEABLE MESSAGE SIGN</t>
  </si>
  <si>
    <t>4430000000-N</t>
  </si>
  <si>
    <t>DRUMS</t>
  </si>
  <si>
    <t>4445000000-E</t>
  </si>
  <si>
    <t>BARRICADES (TYPE III)</t>
  </si>
  <si>
    <t>4455000000-N</t>
  </si>
  <si>
    <t>DAY</t>
  </si>
  <si>
    <t>FLAGGER</t>
  </si>
  <si>
    <t>4465000000-N</t>
  </si>
  <si>
    <t>TEMPORARY CRASH CUSHIONS</t>
  </si>
  <si>
    <t>4470000000-N</t>
  </si>
  <si>
    <t>REMOVE &amp; RESET TEMPORARY CRASH CUSHION</t>
  </si>
  <si>
    <t>4480000000-N</t>
  </si>
  <si>
    <t>TMA</t>
  </si>
  <si>
    <t>4490000000-E</t>
  </si>
  <si>
    <t>PORTABLE CONCRETE BARRIER (ANCHORED)</t>
  </si>
  <si>
    <t>4505000000-E</t>
  </si>
  <si>
    <t>REMOVE &amp; RESET PORTABLE CONCRETE BARRIER (ANCHORED)</t>
  </si>
  <si>
    <t>4510000000-N</t>
  </si>
  <si>
    <t>LAW ENFORCEMENT</t>
  </si>
  <si>
    <t>4650000000-N</t>
  </si>
  <si>
    <t>TEMPORARY RAISED PAVEMENT MARKERS</t>
  </si>
  <si>
    <t>4685000000-E</t>
  </si>
  <si>
    <t>THERMOPLASTIC PAVEMENT MARKING LINES (4", 90 MILS)</t>
  </si>
  <si>
    <t>4695000000-E</t>
  </si>
  <si>
    <t>THERMOPLASTIC PAVEMENT MARKING LINES (8", 90 MILS)</t>
  </si>
  <si>
    <t>4700000000-E</t>
  </si>
  <si>
    <t>THERMOPLASTIC PAVEMENT MARKING LINES (12", 90 MILS)</t>
  </si>
  <si>
    <t>4709000000-E</t>
  </si>
  <si>
    <t>THERMOPLASTIC PAVEMENT MARKING LINES (24", 90 MILS)</t>
  </si>
  <si>
    <t>4725000000-E</t>
  </si>
  <si>
    <t>THERMOPLASTIC PAVEMENT MARKING SYMBOL (90 MILS)</t>
  </si>
  <si>
    <t>4810000000-E</t>
  </si>
  <si>
    <t>PAINT PAVEMENT MARKING LINES (4")</t>
  </si>
  <si>
    <t>4820000000-E</t>
  </si>
  <si>
    <t>PAINT PAVEMENT MARKING LINES (8")</t>
  </si>
  <si>
    <t>4825000000-E</t>
  </si>
  <si>
    <t>PAINT PAVEMENT MARKING LINES (12")</t>
  </si>
  <si>
    <t>4835000000-E</t>
  </si>
  <si>
    <t>PAINT PAVEMENT MARKING LINES (24")</t>
  </si>
  <si>
    <t>4845000000-N</t>
  </si>
  <si>
    <t>PAINT PAVEMENT MARKING SYMBOL</t>
  </si>
  <si>
    <t>4850000000-E</t>
  </si>
  <si>
    <t>REMOVAL OF PAVEMENT MARKING LINES (4")</t>
  </si>
  <si>
    <t>4865000000-E</t>
  </si>
  <si>
    <t>REMOVAL OF PAVEMENT MARKING LINES (12")</t>
  </si>
  <si>
    <t>4870000000-E</t>
  </si>
  <si>
    <t>REMOVAL OF PAVEMENT MARKING LINES (24")</t>
  </si>
  <si>
    <t>4905100000-N</t>
  </si>
  <si>
    <t>NON-CAST IRON SNOWPLOWABLE PAVEMENT MARKER</t>
  </si>
  <si>
    <t>4955000000-N</t>
  </si>
  <si>
    <t>OBJECT MARKERS (END OF ROAD)</t>
  </si>
  <si>
    <t>5325400000-E</t>
  </si>
  <si>
    <t>4" WATER LINE</t>
  </si>
  <si>
    <t>5325600000-E</t>
  </si>
  <si>
    <t>6" WATER LINE</t>
  </si>
  <si>
    <t>5325800000-E</t>
  </si>
  <si>
    <t>8" WATER LINE</t>
  </si>
  <si>
    <t>5326000000-E</t>
  </si>
  <si>
    <t>10" WATER LINE</t>
  </si>
  <si>
    <t>5326600000-E</t>
  </si>
  <si>
    <t>16" WATER LINE</t>
  </si>
  <si>
    <t>5329000000-E</t>
  </si>
  <si>
    <t>LB</t>
  </si>
  <si>
    <t>DUCTILE IRON WATER PIPE FITTINGS</t>
  </si>
  <si>
    <t>5540000000-E</t>
  </si>
  <si>
    <t>6" VALVE</t>
  </si>
  <si>
    <t>5546000000-E</t>
  </si>
  <si>
    <t>8" VALVE</t>
  </si>
  <si>
    <t>5558600000-E</t>
  </si>
  <si>
    <t>16" VALVE</t>
  </si>
  <si>
    <t>5589200000-E</t>
  </si>
  <si>
    <t>2" AIR RELEASE VALVE</t>
  </si>
  <si>
    <t>5648000000-N</t>
  </si>
  <si>
    <t>RELOCATE WATER METER</t>
  </si>
  <si>
    <t>5649000000-N</t>
  </si>
  <si>
    <t>RECONNECT WATER METER</t>
  </si>
  <si>
    <t>5672000000-N</t>
  </si>
  <si>
    <t>RELOCATE FIRE HYDRANT</t>
  </si>
  <si>
    <t>5673000000-E</t>
  </si>
  <si>
    <t>FIRE HYDRANT LEG</t>
  </si>
  <si>
    <t>5686500000-E</t>
  </si>
  <si>
    <t>WATER SERVICE LINE</t>
  </si>
  <si>
    <t>5798000000-E</t>
  </si>
  <si>
    <t>ABANDON **" UTILITY PIPE (4")</t>
  </si>
  <si>
    <t>5800000000-E</t>
  </si>
  <si>
    <t>ABANDON 6" UTILITY PIPE</t>
  </si>
  <si>
    <t>5801000000-E</t>
  </si>
  <si>
    <t>ABANDON 8" UTILITY PIPE</t>
  </si>
  <si>
    <t>5810000000-E</t>
  </si>
  <si>
    <t>ABANDON 16" UTILITY PIPE</t>
  </si>
  <si>
    <t>5835600000-E</t>
  </si>
  <si>
    <t>12" ENCASEMENT PIPE</t>
  </si>
  <si>
    <t>5835700000-E</t>
  </si>
  <si>
    <t>16" ENCASEMENT PIPE</t>
  </si>
  <si>
    <t>5836200000-E</t>
  </si>
  <si>
    <t>30" ENCASEMENT PIPE</t>
  </si>
  <si>
    <t>5872500000-E</t>
  </si>
  <si>
    <t>BORE AND JACK OF **" (12")</t>
  </si>
  <si>
    <t>BORE AND JACK OF **" (16")</t>
  </si>
  <si>
    <t>BORE AND JACK OF **" (30")</t>
  </si>
  <si>
    <t>5872600000-E</t>
  </si>
  <si>
    <t>DIRECTIONAL DRILLING OF **" (10")</t>
  </si>
  <si>
    <t>6000000000-E</t>
  </si>
  <si>
    <t>TEMPORARY SILT FENCE</t>
  </si>
  <si>
    <t>6006000000-E</t>
  </si>
  <si>
    <t>STONE FOR EROSION CONTROL, CLASS A</t>
  </si>
  <si>
    <t>6009000000-E</t>
  </si>
  <si>
    <t>STONE FOR EROSION CONTROL, CLASS B</t>
  </si>
  <si>
    <t>6012000000-E</t>
  </si>
  <si>
    <t>SEDIMENT CONTROL STONE</t>
  </si>
  <si>
    <t>6015000000-E</t>
  </si>
  <si>
    <t>TEMPORARY MULCHING</t>
  </si>
  <si>
    <t>6018000000-E</t>
  </si>
  <si>
    <t>SEED FOR TEMPORARY SEEDING</t>
  </si>
  <si>
    <t>6021000000-E</t>
  </si>
  <si>
    <t>FERTILIZER FOR TEMPORARY SEEDING</t>
  </si>
  <si>
    <t>6024000000-E</t>
  </si>
  <si>
    <t>TEMPORARY SLOPE DRAINS</t>
  </si>
  <si>
    <t>6029000000-E</t>
  </si>
  <si>
    <t>SAFETY FENCE</t>
  </si>
  <si>
    <t>6030000000-E</t>
  </si>
  <si>
    <t>SILT EXCAVATION</t>
  </si>
  <si>
    <t>6036000000-E</t>
  </si>
  <si>
    <t>MATTING FOR EROSION CONTROL</t>
  </si>
  <si>
    <t>6037000000-E</t>
  </si>
  <si>
    <t>COIR FIBER MAT</t>
  </si>
  <si>
    <t>6042000000-E</t>
  </si>
  <si>
    <t>1/4" HARDWARE CLOTH</t>
  </si>
  <si>
    <t>6043000000-E</t>
  </si>
  <si>
    <t>LOW PERMEABILITY GEOTEXTILE</t>
  </si>
  <si>
    <t>6045000000-E</t>
  </si>
  <si>
    <t>**" TEMPORARY PIPE (18")</t>
  </si>
  <si>
    <t>**" TEMPORARY PIPE (48")</t>
  </si>
  <si>
    <t>6046000000-E</t>
  </si>
  <si>
    <t>TEMPORARY PIPE FOR STREAM CROSSING</t>
  </si>
  <si>
    <t>6070000000-N</t>
  </si>
  <si>
    <t>SPECIAL STILLING BASINS</t>
  </si>
  <si>
    <t>6071012000-E</t>
  </si>
  <si>
    <t>COIR FIBER WATTLE</t>
  </si>
  <si>
    <t>6071020000-E</t>
  </si>
  <si>
    <t>POLYACRYLAMIDE (PAM)</t>
  </si>
  <si>
    <t>6071030000-E</t>
  </si>
  <si>
    <t>COIR FIBER BAFFLE</t>
  </si>
  <si>
    <t>6071050000-E</t>
  </si>
  <si>
    <t>**" SKIMMER (1-1/2")</t>
  </si>
  <si>
    <t>**" SKIMMER (2")</t>
  </si>
  <si>
    <t>6084000000-E</t>
  </si>
  <si>
    <t>SEEDING &amp; MULCHING</t>
  </si>
  <si>
    <t>6087000000-E</t>
  </si>
  <si>
    <t>MOWING</t>
  </si>
  <si>
    <t>6090000000-E</t>
  </si>
  <si>
    <t>SEED FOR REPAIR SEEDING</t>
  </si>
  <si>
    <t>6093000000-E</t>
  </si>
  <si>
    <t>FERTILIZER FOR REPAIR SEEDING</t>
  </si>
  <si>
    <t>6096000000-E</t>
  </si>
  <si>
    <t>SEED FOR SUPPLEMENTAL SEEDING</t>
  </si>
  <si>
    <t>6108000000-E</t>
  </si>
  <si>
    <t>FERTILIZER TOPDRESSING</t>
  </si>
  <si>
    <t>6111000000-E</t>
  </si>
  <si>
    <t>IMPERVIOUS DIKE</t>
  </si>
  <si>
    <t>6114500000-N</t>
  </si>
  <si>
    <t>MHR</t>
  </si>
  <si>
    <t>SPECIALIZED HAND MOWING</t>
  </si>
  <si>
    <t>6114800000-N</t>
  </si>
  <si>
    <t>MANUAL LITTER REMOVAL</t>
  </si>
  <si>
    <t>6114900000-E</t>
  </si>
  <si>
    <t>LITTER DISPOSAL</t>
  </si>
  <si>
    <t>6117000000-N</t>
  </si>
  <si>
    <t>RESPONSE FOR EROSION CONTROL</t>
  </si>
  <si>
    <t>6117500000-N</t>
  </si>
  <si>
    <t>CONCRETE WASHOUT STRUCTURE</t>
  </si>
  <si>
    <t>6120000000-E</t>
  </si>
  <si>
    <t>CULVERT DIVERSION CHANNEL</t>
  </si>
  <si>
    <t>7060000000-E</t>
  </si>
  <si>
    <t>SIGNAL CABLE</t>
  </si>
  <si>
    <t>7120000000-E</t>
  </si>
  <si>
    <t>VEHICLE SIGNAL HEAD (12", 3 SECTION)</t>
  </si>
  <si>
    <t>7132000000-E</t>
  </si>
  <si>
    <t>VEHICLE SIGNAL HEAD (12", 4 SECTION)</t>
  </si>
  <si>
    <t>7279000000-E</t>
  </si>
  <si>
    <t>TRACER WIRE</t>
  </si>
  <si>
    <t>7300000000-E</t>
  </si>
  <si>
    <t>UNPAVED TRENCHING (**********) (2, 2")</t>
  </si>
  <si>
    <t>7301000000-E</t>
  </si>
  <si>
    <t>DIRECTIONAL DRILL (**********) (2, 2")</t>
  </si>
  <si>
    <t>7312000000-N</t>
  </si>
  <si>
    <t>JUNCTION BOX (***************) (SPECIAL OVERSIZED, HEAVY DUTY)</t>
  </si>
  <si>
    <t>7324000000-N</t>
  </si>
  <si>
    <t>JUNCTION BOX (STANDARD SIZE)</t>
  </si>
  <si>
    <t>7348000000-N</t>
  </si>
  <si>
    <t>JUNCTION BOX (OVER-SIZED, HEAVY DUTY)</t>
  </si>
  <si>
    <t>7444000000-E</t>
  </si>
  <si>
    <t>INDUCTIVE LOOP SAWCUT</t>
  </si>
  <si>
    <t>7456000000-E</t>
  </si>
  <si>
    <t>LEAD-IN CABLE (************) (14-2)</t>
  </si>
  <si>
    <t>7516000000-E</t>
  </si>
  <si>
    <t>COMMUNICATIONS CABLE (** FIBER) (12)</t>
  </si>
  <si>
    <t>COMMUNICATIONS CABLE (** FIBER) (24)</t>
  </si>
  <si>
    <t>7540000000-N</t>
  </si>
  <si>
    <t>SPLICE ENCLOSURE</t>
  </si>
  <si>
    <t>7552000000-N</t>
  </si>
  <si>
    <t>INTERCONNECT CENTER</t>
  </si>
  <si>
    <t>7566000000-N</t>
  </si>
  <si>
    <t>DELINEATOR MARKER</t>
  </si>
  <si>
    <t>7588000000-N</t>
  </si>
  <si>
    <t>METAL POLE WITH SINGLE MAST ARM</t>
  </si>
  <si>
    <t>7613000000-N</t>
  </si>
  <si>
    <t>SOIL TEST</t>
  </si>
  <si>
    <t>7614100000-E</t>
  </si>
  <si>
    <t>DRILLED PIER FOUNDATION</t>
  </si>
  <si>
    <t>7631000000-N</t>
  </si>
  <si>
    <t>MAST ARM WITH METAL POLE DESIGN</t>
  </si>
  <si>
    <t>7636000000-N</t>
  </si>
  <si>
    <t>SIGN FOR SIGNALS</t>
  </si>
  <si>
    <t>7642200000-N</t>
  </si>
  <si>
    <t>TYPE II PEDESTAL WITH FOUNDATION</t>
  </si>
  <si>
    <t>7684000000-N</t>
  </si>
  <si>
    <t>SIGNAL CABINET FOUNDATION</t>
  </si>
  <si>
    <t>7696000000-N</t>
  </si>
  <si>
    <t>CONTROLLERS WITH CABINET (************************) (TYPE 2070LX, BASE MOUNTED)</t>
  </si>
  <si>
    <t>7744000000-N</t>
  </si>
  <si>
    <t>DETECTOR CARD (TYPE 170)</t>
  </si>
  <si>
    <t>7901000000-N</t>
  </si>
  <si>
    <t>CABINET BASE EXTENDER</t>
  </si>
  <si>
    <t>7980000000-N</t>
  </si>
  <si>
    <t>GENERIC SIGNAL ITEM DIGITAL CCTV CAMERA ASSEMBLY</t>
  </si>
  <si>
    <t>GENERIC SIGNAL ITEM ETHERNET EDGE SWITCH</t>
  </si>
  <si>
    <t>8126000000-N</t>
  </si>
  <si>
    <t>CULVERT EXCAVATION, STA ****** (181+58.77 -L-)</t>
  </si>
  <si>
    <t>CULVERT EXCAVATION, STA ****** (198+61.03 -L-)</t>
  </si>
  <si>
    <t>CULVERT EXCAVATION, STA ****** (24+46.00 -L-)</t>
  </si>
  <si>
    <t>8133000000-E</t>
  </si>
  <si>
    <t>FOUNDATION CONDITIONING MATERIAL, BOX CULVERT</t>
  </si>
  <si>
    <t>8140000000-E</t>
  </si>
  <si>
    <t>CHANNEL EXCAVATION</t>
  </si>
  <si>
    <t>8196000000-E</t>
  </si>
  <si>
    <t>CLASS A CONCRETE (CULVERT)</t>
  </si>
  <si>
    <t>8245000000-E</t>
  </si>
  <si>
    <t>REINFORCING STEEL (CULVERT)</t>
  </si>
  <si>
    <t>Unit Price</t>
  </si>
  <si>
    <t xml:space="preserve">Ext Price </t>
  </si>
  <si>
    <t>Section</t>
  </si>
  <si>
    <t>Section 0001: ROADWAY ITEMS</t>
  </si>
  <si>
    <t>Section 0002: CULVERT ITEMS</t>
  </si>
  <si>
    <t>NCDOT Central Letting RPN: 003 Contract: R-5705A 46377.3.1 C204785 HARNETT County</t>
  </si>
  <si>
    <t>NCDOT C204785 Harnett County: NC-55 FROM SOUTH OF SR-1532 (OAK GROVE CHURCH RD) TO NC-210</t>
  </si>
  <si>
    <t>GRADING, DRAINAGE, PAVING, SIGNALS, AND CULVERTS.: 4.364 Miles</t>
  </si>
  <si>
    <t>Planting, Reforestation  and/or Permanent Vegetation Establishment,  October 30, 2023  complete</t>
  </si>
  <si>
    <t>Availble</t>
  </si>
  <si>
    <t>Complete</t>
  </si>
  <si>
    <t>Oct 30 2023</t>
  </si>
  <si>
    <t>April 12 2028</t>
  </si>
  <si>
    <t>Jan 1 20223</t>
  </si>
  <si>
    <t>Oct 15 2027</t>
  </si>
  <si>
    <t>Installing, maintaining, and removing the traffic control devices for lane closures and restoring traffic to the existing traffic pattern.  The  Contractor shall not close or narrow a lane of traffic on NC 55 and/or NC 210: SEE SPECIAL PROVISIONS</t>
  </si>
  <si>
    <t>Phase III, Steps #1A thru #1E as shown on Sheet TMP-03 and shall place and maintain traffic WITHIN thirty (30) consecutive calendar days after contractor begains work</t>
  </si>
  <si>
    <t>30 days</t>
  </si>
  <si>
    <t>PERMANENT VEGETATION ESTABLISHMENT - see special provisions</t>
  </si>
  <si>
    <t>DELAY IN RIGHT OF ENTRY:  - see special provisions</t>
  </si>
  <si>
    <t xml:space="preserve"> (see specail Provisions fron intermdiate Contract time and restrictions)</t>
  </si>
  <si>
    <t>STATE FUNDED, MBE GOAL 3.0% WBE GOAL 3.0% COMBINED MWBE GOAL 6.0%</t>
  </si>
  <si>
    <t>Phase I</t>
  </si>
  <si>
    <t>Phase II</t>
  </si>
  <si>
    <t>Phase III</t>
  </si>
  <si>
    <t>Phase IV</t>
  </si>
  <si>
    <t>Overal Conntact availablity October 30, 20232 and complete April 12, 2028
 (except beginning of projet to -L--STA 114+40 including assocated -Y-Lines work availble until availb -el Januay 1, 2024)</t>
  </si>
  <si>
    <t>TMP PHASES (SUMMARY- SEE TRANSPORTATION MANEMENT PLANs)</t>
  </si>
  <si>
    <t>INTERMEDIAT CONTACT TIME (SUMMARY- SEE SPECIAL PROVISIONS)</t>
  </si>
  <si>
    <t>Overal Contract Time:  (SUMMARY- SEE SPECIAL PROVISIONS)</t>
  </si>
  <si>
    <t>PROJECT VICINITY (OVERVIEW - SEE PROJECT PLANS)</t>
  </si>
  <si>
    <t>PROJECT SCHEDULE OVERVIEW</t>
  </si>
  <si>
    <t>GRAND TOTAL</t>
  </si>
  <si>
    <t xml:space="preserve">OFFER DUE SEPT 18, 2023 TO THALLE CONSTRUCTION CO Inc. for NCDOT Letting of Sep 19, 2023: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</si>
</sst>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2C3D4F"/>
      <name val="Segoe UI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 wrapText="1"/>
    </xf>
    <xf numFmtId="44" fontId="0" fillId="0" borderId="0" xfId="1" applyFont="1"/>
    <xf numFmtId="0" fontId="16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Alignment="1"/>
    <xf numFmtId="0" fontId="16" fillId="0" borderId="0" xfId="0" applyFont="1" applyAlignment="1"/>
    <xf numFmtId="0" fontId="18" fillId="0" borderId="0" xfId="0" applyFont="1" applyAlignment="1">
      <alignment vertical="center"/>
    </xf>
    <xf numFmtId="44" fontId="0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44" fontId="16" fillId="0" borderId="0" xfId="1" applyFont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9">
    <dxf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125290</xdr:rowOff>
    </xdr:from>
    <xdr:to>
      <xdr:col>20</xdr:col>
      <xdr:colOff>523875</xdr:colOff>
      <xdr:row>43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DF0DA14-28CA-4726-8EA6-8174220ED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87790"/>
          <a:ext cx="12715875" cy="456101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1</xdr:row>
      <xdr:rowOff>57150</xdr:rowOff>
    </xdr:from>
    <xdr:to>
      <xdr:col>8</xdr:col>
      <xdr:colOff>400050</xdr:colOff>
      <xdr:row>26</xdr:row>
      <xdr:rowOff>125913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FF7549A-4CEF-70C5-2C9D-92992B777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4300" y="247650"/>
          <a:ext cx="5162550" cy="483126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7:H242" totalsRowShown="0" dataDxfId="0">
  <autoFilter ref="A7:H242"/>
  <tableColumns count="8">
    <tableColumn id="1" name="Section" dataDxfId="8"/>
    <tableColumn id="2" name="Line" dataDxfId="7"/>
    <tableColumn id="3" name="Item" dataDxfId="6"/>
    <tableColumn id="4" name="Description" dataDxfId="5"/>
    <tableColumn id="5" name="Quantity" dataDxfId="4"/>
    <tableColumn id="6" name="Unit" dataDxfId="3"/>
    <tableColumn id="7" name="Unit Price" dataDxfId="2" dataCellStyle="Currency"/>
    <tableColumn id="8" name="Ext Price " dataDxfId="1" dataCellStyle="Currency">
      <calculatedColumnFormula>E8*G8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2"/>
  <sheetViews>
    <sheetView tabSelected="1" workbookViewId="0">
      <selection activeCell="D126" sqref="D125:D126"/>
    </sheetView>
  </sheetViews>
  <sheetFormatPr defaultRowHeight="15" x14ac:dyDescent="0.25"/>
  <cols>
    <col min="1" max="1" width="2.7109375" customWidth="1"/>
    <col min="2" max="2" width="4" customWidth="1"/>
    <col min="3" max="3" width="9.5703125" customWidth="1"/>
    <col min="4" max="4" width="57.42578125" style="4" customWidth="1"/>
    <col min="5" max="5" width="10.85546875" customWidth="1"/>
    <col min="7" max="7" width="13.28515625" style="2" customWidth="1"/>
    <col min="8" max="8" width="12.5703125" style="2" customWidth="1"/>
  </cols>
  <sheetData>
    <row r="1" spans="1:8" x14ac:dyDescent="0.25">
      <c r="A1" s="9" t="s">
        <v>471</v>
      </c>
    </row>
    <row r="2" spans="1:8" x14ac:dyDescent="0.25">
      <c r="B2" t="s">
        <v>470</v>
      </c>
    </row>
    <row r="3" spans="1:8" x14ac:dyDescent="0.25">
      <c r="B3" t="s">
        <v>498</v>
      </c>
    </row>
    <row r="4" spans="1:8" x14ac:dyDescent="0.25">
      <c r="B4" t="s">
        <v>4</v>
      </c>
    </row>
    <row r="5" spans="1:8" x14ac:dyDescent="0.25">
      <c r="B5" t="s">
        <v>472</v>
      </c>
    </row>
    <row r="6" spans="1:8" x14ac:dyDescent="0.25">
      <c r="B6" t="s">
        <v>486</v>
      </c>
    </row>
    <row r="7" spans="1:8" x14ac:dyDescent="0.25">
      <c r="A7" t="s">
        <v>467</v>
      </c>
      <c r="B7" t="s">
        <v>0</v>
      </c>
      <c r="C7" t="s">
        <v>1</v>
      </c>
      <c r="D7" s="4" t="s">
        <v>4</v>
      </c>
      <c r="E7" t="s">
        <v>2</v>
      </c>
      <c r="F7" t="s">
        <v>3</v>
      </c>
      <c r="G7" s="2" t="s">
        <v>465</v>
      </c>
      <c r="H7" s="2" t="s">
        <v>466</v>
      </c>
    </row>
    <row r="8" spans="1:8" ht="16.5" x14ac:dyDescent="0.25">
      <c r="A8" s="13" t="s">
        <v>468</v>
      </c>
      <c r="B8" s="8"/>
      <c r="C8" s="8"/>
      <c r="D8" s="1"/>
      <c r="E8" s="8"/>
      <c r="F8" s="8"/>
      <c r="G8" s="14"/>
      <c r="H8" s="14"/>
    </row>
    <row r="9" spans="1:8" x14ac:dyDescent="0.25">
      <c r="A9" s="8"/>
      <c r="B9" s="15">
        <v>1</v>
      </c>
      <c r="C9" s="16" t="s">
        <v>5</v>
      </c>
      <c r="D9" s="17" t="s">
        <v>7</v>
      </c>
      <c r="E9" s="15">
        <v>1</v>
      </c>
      <c r="F9" s="15" t="s">
        <v>6</v>
      </c>
      <c r="G9" s="18">
        <v>0</v>
      </c>
      <c r="H9" s="18">
        <f>E9*G9</f>
        <v>0</v>
      </c>
    </row>
    <row r="10" spans="1:8" x14ac:dyDescent="0.25">
      <c r="A10" s="8"/>
      <c r="B10" s="15">
        <v>2</v>
      </c>
      <c r="C10" s="16" t="s">
        <v>8</v>
      </c>
      <c r="D10" s="17" t="s">
        <v>9</v>
      </c>
      <c r="E10" s="15">
        <v>1</v>
      </c>
      <c r="F10" s="15" t="s">
        <v>6</v>
      </c>
      <c r="G10" s="18">
        <v>0</v>
      </c>
      <c r="H10" s="18">
        <f>E10*G10</f>
        <v>0</v>
      </c>
    </row>
    <row r="11" spans="1:8" x14ac:dyDescent="0.25">
      <c r="A11" s="8"/>
      <c r="B11" s="15">
        <v>3</v>
      </c>
      <c r="C11" s="16" t="s">
        <v>10</v>
      </c>
      <c r="D11" s="17" t="s">
        <v>11</v>
      </c>
      <c r="E11" s="15">
        <v>1</v>
      </c>
      <c r="F11" s="15" t="s">
        <v>6</v>
      </c>
      <c r="G11" s="18">
        <v>0</v>
      </c>
      <c r="H11" s="18">
        <f t="shared" ref="H11:H74" si="0">E11*G11</f>
        <v>0</v>
      </c>
    </row>
    <row r="12" spans="1:8" x14ac:dyDescent="0.25">
      <c r="A12" s="8"/>
      <c r="B12" s="15">
        <v>4</v>
      </c>
      <c r="C12" s="16" t="s">
        <v>12</v>
      </c>
      <c r="D12" s="17" t="s">
        <v>14</v>
      </c>
      <c r="E12" s="15">
        <v>1</v>
      </c>
      <c r="F12" s="15" t="s">
        <v>13</v>
      </c>
      <c r="G12" s="18">
        <v>0</v>
      </c>
      <c r="H12" s="18">
        <f t="shared" si="0"/>
        <v>0</v>
      </c>
    </row>
    <row r="13" spans="1:8" x14ac:dyDescent="0.25">
      <c r="A13" s="8"/>
      <c r="B13" s="15">
        <v>5</v>
      </c>
      <c r="C13" s="16" t="s">
        <v>15</v>
      </c>
      <c r="D13" s="17" t="s">
        <v>17</v>
      </c>
      <c r="E13" s="15">
        <v>118000</v>
      </c>
      <c r="F13" s="15" t="s">
        <v>16</v>
      </c>
      <c r="G13" s="18">
        <v>0</v>
      </c>
      <c r="H13" s="18">
        <f t="shared" si="0"/>
        <v>0</v>
      </c>
    </row>
    <row r="14" spans="1:8" x14ac:dyDescent="0.25">
      <c r="A14" s="8"/>
      <c r="B14" s="15">
        <v>6</v>
      </c>
      <c r="C14" s="16" t="s">
        <v>18</v>
      </c>
      <c r="D14" s="17" t="s">
        <v>19</v>
      </c>
      <c r="E14" s="15">
        <v>37500</v>
      </c>
      <c r="F14" s="15" t="s">
        <v>16</v>
      </c>
      <c r="G14" s="18">
        <v>0</v>
      </c>
      <c r="H14" s="18">
        <f t="shared" si="0"/>
        <v>0</v>
      </c>
    </row>
    <row r="15" spans="1:8" x14ac:dyDescent="0.25">
      <c r="A15" s="8"/>
      <c r="B15" s="15">
        <v>7</v>
      </c>
      <c r="C15" s="16" t="s">
        <v>20</v>
      </c>
      <c r="D15" s="17" t="s">
        <v>21</v>
      </c>
      <c r="E15" s="15">
        <v>286500</v>
      </c>
      <c r="F15" s="15" t="s">
        <v>16</v>
      </c>
      <c r="G15" s="18">
        <v>0</v>
      </c>
      <c r="H15" s="18">
        <f t="shared" si="0"/>
        <v>0</v>
      </c>
    </row>
    <row r="16" spans="1:8" x14ac:dyDescent="0.25">
      <c r="A16" s="8"/>
      <c r="B16" s="15">
        <v>8</v>
      </c>
      <c r="C16" s="16" t="s">
        <v>22</v>
      </c>
      <c r="D16" s="17" t="s">
        <v>23</v>
      </c>
      <c r="E16" s="15">
        <v>3390</v>
      </c>
      <c r="F16" s="15" t="s">
        <v>16</v>
      </c>
      <c r="G16" s="18">
        <v>0</v>
      </c>
      <c r="H16" s="18">
        <f t="shared" si="0"/>
        <v>0</v>
      </c>
    </row>
    <row r="17" spans="1:8" x14ac:dyDescent="0.25">
      <c r="A17" s="8"/>
      <c r="B17" s="15">
        <v>9</v>
      </c>
      <c r="C17" s="16" t="s">
        <v>24</v>
      </c>
      <c r="D17" s="17" t="s">
        <v>26</v>
      </c>
      <c r="E17" s="15">
        <v>1110</v>
      </c>
      <c r="F17" s="15" t="s">
        <v>25</v>
      </c>
      <c r="G17" s="18">
        <v>0</v>
      </c>
      <c r="H17" s="18">
        <f t="shared" si="0"/>
        <v>0</v>
      </c>
    </row>
    <row r="18" spans="1:8" x14ac:dyDescent="0.25">
      <c r="A18" s="8"/>
      <c r="B18" s="15">
        <v>10</v>
      </c>
      <c r="C18" s="16" t="s">
        <v>27</v>
      </c>
      <c r="D18" s="17" t="s">
        <v>29</v>
      </c>
      <c r="E18" s="15">
        <v>15600</v>
      </c>
      <c r="F18" s="15" t="s">
        <v>28</v>
      </c>
      <c r="G18" s="18">
        <v>0</v>
      </c>
      <c r="H18" s="18">
        <f t="shared" si="0"/>
        <v>0</v>
      </c>
    </row>
    <row r="19" spans="1:8" x14ac:dyDescent="0.25">
      <c r="A19" s="8"/>
      <c r="B19" s="15">
        <v>11</v>
      </c>
      <c r="C19" s="16" t="s">
        <v>30</v>
      </c>
      <c r="D19" s="17" t="s">
        <v>31</v>
      </c>
      <c r="E19" s="15">
        <v>3300</v>
      </c>
      <c r="F19" s="15" t="s">
        <v>28</v>
      </c>
      <c r="G19" s="18">
        <v>0</v>
      </c>
      <c r="H19" s="18">
        <f t="shared" si="0"/>
        <v>0</v>
      </c>
    </row>
    <row r="20" spans="1:8" x14ac:dyDescent="0.25">
      <c r="A20" s="8"/>
      <c r="B20" s="15">
        <v>12</v>
      </c>
      <c r="C20" s="16" t="s">
        <v>32</v>
      </c>
      <c r="D20" s="17" t="s">
        <v>34</v>
      </c>
      <c r="E20" s="15">
        <v>32</v>
      </c>
      <c r="F20" s="15" t="s">
        <v>33</v>
      </c>
      <c r="G20" s="18">
        <v>0</v>
      </c>
      <c r="H20" s="18">
        <f t="shared" si="0"/>
        <v>0</v>
      </c>
    </row>
    <row r="21" spans="1:8" x14ac:dyDescent="0.25">
      <c r="A21" s="8"/>
      <c r="B21" s="15">
        <v>13</v>
      </c>
      <c r="C21" s="16" t="s">
        <v>35</v>
      </c>
      <c r="D21" s="17" t="s">
        <v>36</v>
      </c>
      <c r="E21" s="15">
        <v>47000</v>
      </c>
      <c r="F21" s="15" t="s">
        <v>16</v>
      </c>
      <c r="G21" s="18">
        <v>0</v>
      </c>
      <c r="H21" s="18">
        <f t="shared" si="0"/>
        <v>0</v>
      </c>
    </row>
    <row r="22" spans="1:8" x14ac:dyDescent="0.25">
      <c r="A22" s="8"/>
      <c r="B22" s="15">
        <v>14</v>
      </c>
      <c r="C22" s="16" t="s">
        <v>37</v>
      </c>
      <c r="D22" s="17" t="s">
        <v>38</v>
      </c>
      <c r="E22" s="15">
        <v>57500</v>
      </c>
      <c r="F22" s="15" t="s">
        <v>28</v>
      </c>
      <c r="G22" s="18">
        <v>0</v>
      </c>
      <c r="H22" s="18">
        <f t="shared" si="0"/>
        <v>0</v>
      </c>
    </row>
    <row r="23" spans="1:8" x14ac:dyDescent="0.25">
      <c r="A23" s="8"/>
      <c r="B23" s="15">
        <v>15</v>
      </c>
      <c r="C23" s="16" t="s">
        <v>39</v>
      </c>
      <c r="D23" s="17" t="s">
        <v>41</v>
      </c>
      <c r="E23" s="15">
        <v>4300</v>
      </c>
      <c r="F23" s="15" t="s">
        <v>40</v>
      </c>
      <c r="G23" s="18">
        <v>0</v>
      </c>
      <c r="H23" s="18">
        <f t="shared" si="0"/>
        <v>0</v>
      </c>
    </row>
    <row r="24" spans="1:8" ht="30" x14ac:dyDescent="0.25">
      <c r="A24" s="8"/>
      <c r="B24" s="15">
        <v>16</v>
      </c>
      <c r="C24" s="16" t="s">
        <v>42</v>
      </c>
      <c r="D24" s="17" t="s">
        <v>44</v>
      </c>
      <c r="E24" s="15">
        <v>100</v>
      </c>
      <c r="F24" s="15" t="s">
        <v>43</v>
      </c>
      <c r="G24" s="18">
        <v>0</v>
      </c>
      <c r="H24" s="18">
        <f t="shared" si="0"/>
        <v>0</v>
      </c>
    </row>
    <row r="25" spans="1:8" ht="30" x14ac:dyDescent="0.25">
      <c r="A25" s="8"/>
      <c r="B25" s="15">
        <v>17</v>
      </c>
      <c r="C25" s="16" t="s">
        <v>45</v>
      </c>
      <c r="D25" s="17" t="s">
        <v>46</v>
      </c>
      <c r="E25" s="15">
        <v>3150</v>
      </c>
      <c r="F25" s="15" t="s">
        <v>43</v>
      </c>
      <c r="G25" s="18">
        <v>0</v>
      </c>
      <c r="H25" s="18">
        <f t="shared" si="0"/>
        <v>0</v>
      </c>
    </row>
    <row r="26" spans="1:8" x14ac:dyDescent="0.25">
      <c r="A26" s="8"/>
      <c r="B26" s="15">
        <v>18</v>
      </c>
      <c r="C26" s="16" t="s">
        <v>47</v>
      </c>
      <c r="D26" s="17" t="s">
        <v>48</v>
      </c>
      <c r="E26" s="15">
        <v>15316</v>
      </c>
      <c r="F26" s="15" t="s">
        <v>28</v>
      </c>
      <c r="G26" s="18">
        <v>0</v>
      </c>
      <c r="H26" s="18">
        <f t="shared" si="0"/>
        <v>0</v>
      </c>
    </row>
    <row r="27" spans="1:8" x14ac:dyDescent="0.25">
      <c r="A27" s="8"/>
      <c r="B27" s="15">
        <v>19</v>
      </c>
      <c r="C27" s="16" t="s">
        <v>49</v>
      </c>
      <c r="D27" s="17" t="s">
        <v>50</v>
      </c>
      <c r="E27" s="15">
        <v>2132</v>
      </c>
      <c r="F27" s="15" t="s">
        <v>25</v>
      </c>
      <c r="G27" s="18">
        <v>0</v>
      </c>
      <c r="H27" s="18">
        <f t="shared" si="0"/>
        <v>0</v>
      </c>
    </row>
    <row r="28" spans="1:8" x14ac:dyDescent="0.25">
      <c r="A28" s="8"/>
      <c r="B28" s="15">
        <v>20</v>
      </c>
      <c r="C28" s="16" t="s">
        <v>51</v>
      </c>
      <c r="D28" s="17" t="s">
        <v>52</v>
      </c>
      <c r="E28" s="15">
        <v>1540</v>
      </c>
      <c r="F28" s="15" t="s">
        <v>25</v>
      </c>
      <c r="G28" s="18">
        <v>0</v>
      </c>
      <c r="H28" s="18">
        <f t="shared" si="0"/>
        <v>0</v>
      </c>
    </row>
    <row r="29" spans="1:8" x14ac:dyDescent="0.25">
      <c r="A29" s="8"/>
      <c r="B29" s="15">
        <v>21</v>
      </c>
      <c r="C29" s="16" t="s">
        <v>53</v>
      </c>
      <c r="D29" s="17" t="s">
        <v>54</v>
      </c>
      <c r="E29" s="15">
        <v>1068</v>
      </c>
      <c r="F29" s="15" t="s">
        <v>25</v>
      </c>
      <c r="G29" s="18">
        <v>0</v>
      </c>
      <c r="H29" s="18">
        <f t="shared" si="0"/>
        <v>0</v>
      </c>
    </row>
    <row r="30" spans="1:8" x14ac:dyDescent="0.25">
      <c r="A30" s="8"/>
      <c r="B30" s="15">
        <v>22</v>
      </c>
      <c r="C30" s="16" t="s">
        <v>55</v>
      </c>
      <c r="D30" s="17" t="s">
        <v>56</v>
      </c>
      <c r="E30" s="15">
        <v>468</v>
      </c>
      <c r="F30" s="15" t="s">
        <v>25</v>
      </c>
      <c r="G30" s="18">
        <v>0</v>
      </c>
      <c r="H30" s="18">
        <f t="shared" si="0"/>
        <v>0</v>
      </c>
    </row>
    <row r="31" spans="1:8" x14ac:dyDescent="0.25">
      <c r="A31" s="8"/>
      <c r="B31" s="15">
        <v>23</v>
      </c>
      <c r="C31" s="16" t="s">
        <v>57</v>
      </c>
      <c r="D31" s="17" t="s">
        <v>58</v>
      </c>
      <c r="E31" s="15">
        <v>132</v>
      </c>
      <c r="F31" s="15" t="s">
        <v>25</v>
      </c>
      <c r="G31" s="18">
        <v>0</v>
      </c>
      <c r="H31" s="18">
        <f t="shared" si="0"/>
        <v>0</v>
      </c>
    </row>
    <row r="32" spans="1:8" x14ac:dyDescent="0.25">
      <c r="A32" s="8"/>
      <c r="B32" s="15">
        <v>24</v>
      </c>
      <c r="C32" s="16" t="s">
        <v>59</v>
      </c>
      <c r="D32" s="17" t="s">
        <v>60</v>
      </c>
      <c r="E32" s="15">
        <v>148</v>
      </c>
      <c r="F32" s="15" t="s">
        <v>25</v>
      </c>
      <c r="G32" s="18">
        <v>0</v>
      </c>
      <c r="H32" s="18">
        <f t="shared" si="0"/>
        <v>0</v>
      </c>
    </row>
    <row r="33" spans="1:8" x14ac:dyDescent="0.25">
      <c r="A33" s="8"/>
      <c r="B33" s="15">
        <v>25</v>
      </c>
      <c r="C33" s="16" t="s">
        <v>61</v>
      </c>
      <c r="D33" s="17" t="s">
        <v>62</v>
      </c>
      <c r="E33" s="15">
        <v>428</v>
      </c>
      <c r="F33" s="15" t="s">
        <v>25</v>
      </c>
      <c r="G33" s="18">
        <v>0</v>
      </c>
      <c r="H33" s="18">
        <f t="shared" si="0"/>
        <v>0</v>
      </c>
    </row>
    <row r="34" spans="1:8" x14ac:dyDescent="0.25">
      <c r="A34" s="8"/>
      <c r="B34" s="15">
        <v>26</v>
      </c>
      <c r="C34" s="16" t="s">
        <v>61</v>
      </c>
      <c r="D34" s="17" t="s">
        <v>63</v>
      </c>
      <c r="E34" s="15">
        <v>348</v>
      </c>
      <c r="F34" s="15" t="s">
        <v>25</v>
      </c>
      <c r="G34" s="18">
        <v>0</v>
      </c>
      <c r="H34" s="18">
        <f t="shared" si="0"/>
        <v>0</v>
      </c>
    </row>
    <row r="35" spans="1:8" x14ac:dyDescent="0.25">
      <c r="A35" s="8"/>
      <c r="B35" s="15">
        <v>27</v>
      </c>
      <c r="C35" s="16" t="s">
        <v>61</v>
      </c>
      <c r="D35" s="17" t="s">
        <v>64</v>
      </c>
      <c r="E35" s="15">
        <v>168</v>
      </c>
      <c r="F35" s="15" t="s">
        <v>25</v>
      </c>
      <c r="G35" s="18">
        <v>0</v>
      </c>
      <c r="H35" s="18">
        <f t="shared" si="0"/>
        <v>0</v>
      </c>
    </row>
    <row r="36" spans="1:8" x14ac:dyDescent="0.25">
      <c r="A36" s="8"/>
      <c r="B36" s="15">
        <v>28</v>
      </c>
      <c r="C36" s="16" t="s">
        <v>65</v>
      </c>
      <c r="D36" s="17" t="s">
        <v>66</v>
      </c>
      <c r="E36" s="15">
        <v>7976</v>
      </c>
      <c r="F36" s="15" t="s">
        <v>25</v>
      </c>
      <c r="G36" s="18">
        <v>0</v>
      </c>
      <c r="H36" s="18">
        <f t="shared" si="0"/>
        <v>0</v>
      </c>
    </row>
    <row r="37" spans="1:8" x14ac:dyDescent="0.25">
      <c r="A37" s="8"/>
      <c r="B37" s="15">
        <v>29</v>
      </c>
      <c r="C37" s="16" t="s">
        <v>67</v>
      </c>
      <c r="D37" s="17" t="s">
        <v>68</v>
      </c>
      <c r="E37" s="15">
        <v>1312</v>
      </c>
      <c r="F37" s="15" t="s">
        <v>25</v>
      </c>
      <c r="G37" s="18">
        <v>0</v>
      </c>
      <c r="H37" s="18">
        <f t="shared" si="0"/>
        <v>0</v>
      </c>
    </row>
    <row r="38" spans="1:8" x14ac:dyDescent="0.25">
      <c r="A38" s="8"/>
      <c r="B38" s="15">
        <v>30</v>
      </c>
      <c r="C38" s="16" t="s">
        <v>69</v>
      </c>
      <c r="D38" s="17" t="s">
        <v>70</v>
      </c>
      <c r="E38" s="15">
        <v>1356</v>
      </c>
      <c r="F38" s="15" t="s">
        <v>25</v>
      </c>
      <c r="G38" s="18">
        <v>0</v>
      </c>
      <c r="H38" s="18">
        <f t="shared" si="0"/>
        <v>0</v>
      </c>
    </row>
    <row r="39" spans="1:8" x14ac:dyDescent="0.25">
      <c r="A39" s="8"/>
      <c r="B39" s="15">
        <v>31</v>
      </c>
      <c r="C39" s="16" t="s">
        <v>71</v>
      </c>
      <c r="D39" s="17" t="s">
        <v>72</v>
      </c>
      <c r="E39" s="15">
        <v>1368</v>
      </c>
      <c r="F39" s="15" t="s">
        <v>25</v>
      </c>
      <c r="G39" s="18">
        <v>0</v>
      </c>
      <c r="H39" s="18">
        <f t="shared" si="0"/>
        <v>0</v>
      </c>
    </row>
    <row r="40" spans="1:8" x14ac:dyDescent="0.25">
      <c r="A40" s="8"/>
      <c r="B40" s="15">
        <v>32</v>
      </c>
      <c r="C40" s="16" t="s">
        <v>73</v>
      </c>
      <c r="D40" s="17" t="s">
        <v>74</v>
      </c>
      <c r="E40" s="15">
        <v>604</v>
      </c>
      <c r="F40" s="15" t="s">
        <v>25</v>
      </c>
      <c r="G40" s="18">
        <v>0</v>
      </c>
      <c r="H40" s="18">
        <f t="shared" si="0"/>
        <v>0</v>
      </c>
    </row>
    <row r="41" spans="1:8" x14ac:dyDescent="0.25">
      <c r="A41" s="8"/>
      <c r="B41" s="15">
        <v>33</v>
      </c>
      <c r="C41" s="16" t="s">
        <v>75</v>
      </c>
      <c r="D41" s="17" t="s">
        <v>76</v>
      </c>
      <c r="E41" s="15">
        <v>156</v>
      </c>
      <c r="F41" s="15" t="s">
        <v>25</v>
      </c>
      <c r="G41" s="18">
        <v>0</v>
      </c>
      <c r="H41" s="18">
        <f t="shared" si="0"/>
        <v>0</v>
      </c>
    </row>
    <row r="42" spans="1:8" x14ac:dyDescent="0.25">
      <c r="A42" s="8"/>
      <c r="B42" s="15">
        <v>34</v>
      </c>
      <c r="C42" s="16" t="s">
        <v>77</v>
      </c>
      <c r="D42" s="17" t="s">
        <v>78</v>
      </c>
      <c r="E42" s="15">
        <v>64</v>
      </c>
      <c r="F42" s="15" t="s">
        <v>25</v>
      </c>
      <c r="G42" s="18">
        <v>0</v>
      </c>
      <c r="H42" s="18">
        <f t="shared" si="0"/>
        <v>0</v>
      </c>
    </row>
    <row r="43" spans="1:8" x14ac:dyDescent="0.25">
      <c r="A43" s="8"/>
      <c r="B43" s="15">
        <v>35</v>
      </c>
      <c r="C43" s="16" t="s">
        <v>79</v>
      </c>
      <c r="D43" s="17" t="s">
        <v>80</v>
      </c>
      <c r="E43" s="15">
        <v>16</v>
      </c>
      <c r="F43" s="15" t="s">
        <v>25</v>
      </c>
      <c r="G43" s="18">
        <v>0</v>
      </c>
      <c r="H43" s="18">
        <f t="shared" si="0"/>
        <v>0</v>
      </c>
    </row>
    <row r="44" spans="1:8" x14ac:dyDescent="0.25">
      <c r="A44" s="8"/>
      <c r="B44" s="15">
        <v>36</v>
      </c>
      <c r="C44" s="16" t="s">
        <v>81</v>
      </c>
      <c r="D44" s="17" t="s">
        <v>82</v>
      </c>
      <c r="E44" s="15">
        <v>32</v>
      </c>
      <c r="F44" s="15" t="s">
        <v>25</v>
      </c>
      <c r="G44" s="18">
        <v>0</v>
      </c>
      <c r="H44" s="18">
        <f t="shared" si="0"/>
        <v>0</v>
      </c>
    </row>
    <row r="45" spans="1:8" x14ac:dyDescent="0.25">
      <c r="A45" s="8"/>
      <c r="B45" s="15">
        <v>37</v>
      </c>
      <c r="C45" s="16" t="s">
        <v>83</v>
      </c>
      <c r="D45" s="17" t="s">
        <v>85</v>
      </c>
      <c r="E45" s="15">
        <v>4</v>
      </c>
      <c r="F45" s="15" t="s">
        <v>84</v>
      </c>
      <c r="G45" s="18">
        <v>0</v>
      </c>
      <c r="H45" s="18">
        <f t="shared" si="0"/>
        <v>0</v>
      </c>
    </row>
    <row r="46" spans="1:8" x14ac:dyDescent="0.25">
      <c r="A46" s="8"/>
      <c r="B46" s="15">
        <v>38</v>
      </c>
      <c r="C46" s="16" t="s">
        <v>83</v>
      </c>
      <c r="D46" s="17" t="s">
        <v>86</v>
      </c>
      <c r="E46" s="15">
        <v>2</v>
      </c>
      <c r="F46" s="15" t="s">
        <v>84</v>
      </c>
      <c r="G46" s="18">
        <v>0</v>
      </c>
      <c r="H46" s="18">
        <f t="shared" si="0"/>
        <v>0</v>
      </c>
    </row>
    <row r="47" spans="1:8" x14ac:dyDescent="0.25">
      <c r="A47" s="8"/>
      <c r="B47" s="15">
        <v>39</v>
      </c>
      <c r="C47" s="16" t="s">
        <v>83</v>
      </c>
      <c r="D47" s="17" t="s">
        <v>87</v>
      </c>
      <c r="E47" s="15">
        <v>2</v>
      </c>
      <c r="F47" s="15" t="s">
        <v>84</v>
      </c>
      <c r="G47" s="18">
        <v>0</v>
      </c>
      <c r="H47" s="18">
        <f t="shared" si="0"/>
        <v>0</v>
      </c>
    </row>
    <row r="48" spans="1:8" x14ac:dyDescent="0.25">
      <c r="A48" s="8"/>
      <c r="B48" s="15">
        <v>40</v>
      </c>
      <c r="C48" s="16" t="s">
        <v>88</v>
      </c>
      <c r="D48" s="17" t="s">
        <v>89</v>
      </c>
      <c r="E48" s="15">
        <v>2127</v>
      </c>
      <c r="F48" s="15" t="s">
        <v>25</v>
      </c>
      <c r="G48" s="18">
        <v>0</v>
      </c>
      <c r="H48" s="18">
        <f t="shared" si="0"/>
        <v>0</v>
      </c>
    </row>
    <row r="49" spans="1:8" x14ac:dyDescent="0.25">
      <c r="A49" s="8"/>
      <c r="B49" s="15">
        <v>41</v>
      </c>
      <c r="C49" s="16" t="s">
        <v>90</v>
      </c>
      <c r="D49" s="17" t="s">
        <v>91</v>
      </c>
      <c r="E49" s="15">
        <v>1</v>
      </c>
      <c r="F49" s="15" t="s">
        <v>84</v>
      </c>
      <c r="G49" s="18">
        <v>0</v>
      </c>
      <c r="H49" s="18">
        <f t="shared" si="0"/>
        <v>0</v>
      </c>
    </row>
    <row r="50" spans="1:8" x14ac:dyDescent="0.25">
      <c r="A50" s="8"/>
      <c r="B50" s="15">
        <v>42</v>
      </c>
      <c r="C50" s="16" t="s">
        <v>92</v>
      </c>
      <c r="D50" s="17" t="s">
        <v>93</v>
      </c>
      <c r="E50" s="15">
        <v>1</v>
      </c>
      <c r="F50" s="15" t="s">
        <v>6</v>
      </c>
      <c r="G50" s="18">
        <v>0</v>
      </c>
      <c r="H50" s="18">
        <f t="shared" si="0"/>
        <v>0</v>
      </c>
    </row>
    <row r="51" spans="1:8" x14ac:dyDescent="0.25">
      <c r="A51" s="8"/>
      <c r="B51" s="15">
        <v>43</v>
      </c>
      <c r="C51" s="16" t="s">
        <v>94</v>
      </c>
      <c r="D51" s="17" t="s">
        <v>95</v>
      </c>
      <c r="E51" s="15">
        <v>1120</v>
      </c>
      <c r="F51" s="15" t="s">
        <v>16</v>
      </c>
      <c r="G51" s="18">
        <v>0</v>
      </c>
      <c r="H51" s="18">
        <f t="shared" si="0"/>
        <v>0</v>
      </c>
    </row>
    <row r="52" spans="1:8" x14ac:dyDescent="0.25">
      <c r="A52" s="8"/>
      <c r="B52" s="15">
        <v>44</v>
      </c>
      <c r="C52" s="16" t="s">
        <v>96</v>
      </c>
      <c r="D52" s="17" t="s">
        <v>97</v>
      </c>
      <c r="E52" s="15">
        <v>3800</v>
      </c>
      <c r="F52" s="15" t="s">
        <v>43</v>
      </c>
      <c r="G52" s="18">
        <v>0</v>
      </c>
      <c r="H52" s="18">
        <f t="shared" si="0"/>
        <v>0</v>
      </c>
    </row>
    <row r="53" spans="1:8" x14ac:dyDescent="0.25">
      <c r="A53" s="8"/>
      <c r="B53" s="15">
        <v>45</v>
      </c>
      <c r="C53" s="16" t="s">
        <v>98</v>
      </c>
      <c r="D53" s="17" t="s">
        <v>99</v>
      </c>
      <c r="E53" s="15">
        <v>250</v>
      </c>
      <c r="F53" s="15" t="s">
        <v>43</v>
      </c>
      <c r="G53" s="18">
        <v>0</v>
      </c>
      <c r="H53" s="18">
        <f t="shared" si="0"/>
        <v>0</v>
      </c>
    </row>
    <row r="54" spans="1:8" x14ac:dyDescent="0.25">
      <c r="A54" s="8"/>
      <c r="B54" s="15">
        <v>46</v>
      </c>
      <c r="C54" s="16" t="s">
        <v>100</v>
      </c>
      <c r="D54" s="17" t="s">
        <v>101</v>
      </c>
      <c r="E54" s="15">
        <v>86200</v>
      </c>
      <c r="F54" s="15" t="s">
        <v>43</v>
      </c>
      <c r="G54" s="18">
        <v>0</v>
      </c>
      <c r="H54" s="18">
        <f t="shared" si="0"/>
        <v>0</v>
      </c>
    </row>
    <row r="55" spans="1:8" x14ac:dyDescent="0.25">
      <c r="A55" s="8"/>
      <c r="B55" s="15">
        <v>47</v>
      </c>
      <c r="C55" s="16" t="s">
        <v>102</v>
      </c>
      <c r="D55" s="17" t="s">
        <v>103</v>
      </c>
      <c r="E55" s="15">
        <v>510</v>
      </c>
      <c r="F55" s="15" t="s">
        <v>43</v>
      </c>
      <c r="G55" s="18">
        <v>0</v>
      </c>
      <c r="H55" s="18">
        <f t="shared" si="0"/>
        <v>0</v>
      </c>
    </row>
    <row r="56" spans="1:8" x14ac:dyDescent="0.25">
      <c r="A56" s="8"/>
      <c r="B56" s="15">
        <v>48</v>
      </c>
      <c r="C56" s="16" t="s">
        <v>104</v>
      </c>
      <c r="D56" s="17" t="s">
        <v>106</v>
      </c>
      <c r="E56" s="15">
        <v>478</v>
      </c>
      <c r="F56" s="15" t="s">
        <v>105</v>
      </c>
      <c r="G56" s="18">
        <v>0</v>
      </c>
      <c r="H56" s="18">
        <f t="shared" si="0"/>
        <v>0</v>
      </c>
    </row>
    <row r="57" spans="1:8" x14ac:dyDescent="0.25">
      <c r="A57" s="8"/>
      <c r="B57" s="15">
        <v>49</v>
      </c>
      <c r="C57" s="16" t="s">
        <v>107</v>
      </c>
      <c r="D57" s="17" t="s">
        <v>108</v>
      </c>
      <c r="E57" s="15">
        <v>22100</v>
      </c>
      <c r="F57" s="15" t="s">
        <v>28</v>
      </c>
      <c r="G57" s="18">
        <v>0</v>
      </c>
      <c r="H57" s="18">
        <f t="shared" si="0"/>
        <v>0</v>
      </c>
    </row>
    <row r="58" spans="1:8" x14ac:dyDescent="0.25">
      <c r="A58" s="8"/>
      <c r="B58" s="15">
        <v>50</v>
      </c>
      <c r="C58" s="16" t="s">
        <v>107</v>
      </c>
      <c r="D58" s="17" t="s">
        <v>109</v>
      </c>
      <c r="E58" s="15">
        <v>1900</v>
      </c>
      <c r="F58" s="15" t="s">
        <v>28</v>
      </c>
      <c r="G58" s="18">
        <v>0</v>
      </c>
      <c r="H58" s="18">
        <f t="shared" si="0"/>
        <v>0</v>
      </c>
    </row>
    <row r="59" spans="1:8" x14ac:dyDescent="0.25">
      <c r="A59" s="8"/>
      <c r="B59" s="15">
        <v>51</v>
      </c>
      <c r="C59" s="16" t="s">
        <v>110</v>
      </c>
      <c r="D59" s="17" t="s">
        <v>111</v>
      </c>
      <c r="E59" s="15">
        <v>2890</v>
      </c>
      <c r="F59" s="15" t="s">
        <v>28</v>
      </c>
      <c r="G59" s="18">
        <v>0</v>
      </c>
      <c r="H59" s="18">
        <f t="shared" si="0"/>
        <v>0</v>
      </c>
    </row>
    <row r="60" spans="1:8" x14ac:dyDescent="0.25">
      <c r="A60" s="8"/>
      <c r="B60" s="15">
        <v>52</v>
      </c>
      <c r="C60" s="16" t="s">
        <v>112</v>
      </c>
      <c r="D60" s="17" t="s">
        <v>113</v>
      </c>
      <c r="E60" s="15">
        <v>9340</v>
      </c>
      <c r="F60" s="15" t="s">
        <v>43</v>
      </c>
      <c r="G60" s="18">
        <v>0</v>
      </c>
      <c r="H60" s="18">
        <f t="shared" si="0"/>
        <v>0</v>
      </c>
    </row>
    <row r="61" spans="1:8" x14ac:dyDescent="0.25">
      <c r="A61" s="8"/>
      <c r="B61" s="15">
        <v>53</v>
      </c>
      <c r="C61" s="16" t="s">
        <v>114</v>
      </c>
      <c r="D61" s="17" t="s">
        <v>115</v>
      </c>
      <c r="E61" s="15">
        <v>48420</v>
      </c>
      <c r="F61" s="15" t="s">
        <v>43</v>
      </c>
      <c r="G61" s="18">
        <v>0</v>
      </c>
      <c r="H61" s="18">
        <f t="shared" si="0"/>
        <v>0</v>
      </c>
    </row>
    <row r="62" spans="1:8" x14ac:dyDescent="0.25">
      <c r="A62" s="8"/>
      <c r="B62" s="15">
        <v>54</v>
      </c>
      <c r="C62" s="16" t="s">
        <v>116</v>
      </c>
      <c r="D62" s="17" t="s">
        <v>117</v>
      </c>
      <c r="E62" s="15">
        <v>3130</v>
      </c>
      <c r="F62" s="15" t="s">
        <v>43</v>
      </c>
      <c r="G62" s="18">
        <v>0</v>
      </c>
      <c r="H62" s="18">
        <f t="shared" si="0"/>
        <v>0</v>
      </c>
    </row>
    <row r="63" spans="1:8" x14ac:dyDescent="0.25">
      <c r="A63" s="8"/>
      <c r="B63" s="15">
        <v>55</v>
      </c>
      <c r="C63" s="16" t="s">
        <v>118</v>
      </c>
      <c r="D63" s="17" t="s">
        <v>119</v>
      </c>
      <c r="E63" s="15">
        <v>35630</v>
      </c>
      <c r="F63" s="15" t="s">
        <v>43</v>
      </c>
      <c r="G63" s="18">
        <v>0</v>
      </c>
      <c r="H63" s="18">
        <f t="shared" si="0"/>
        <v>0</v>
      </c>
    </row>
    <row r="64" spans="1:8" x14ac:dyDescent="0.25">
      <c r="A64" s="8"/>
      <c r="B64" s="15">
        <v>56</v>
      </c>
      <c r="C64" s="16" t="s">
        <v>120</v>
      </c>
      <c r="D64" s="17" t="s">
        <v>121</v>
      </c>
      <c r="E64" s="15">
        <v>5055</v>
      </c>
      <c r="F64" s="15" t="s">
        <v>43</v>
      </c>
      <c r="G64" s="18">
        <v>0</v>
      </c>
      <c r="H64" s="18">
        <f t="shared" si="0"/>
        <v>0</v>
      </c>
    </row>
    <row r="65" spans="1:8" x14ac:dyDescent="0.25">
      <c r="A65" s="8"/>
      <c r="B65" s="15">
        <v>57</v>
      </c>
      <c r="C65" s="16" t="s">
        <v>122</v>
      </c>
      <c r="D65" s="17" t="s">
        <v>123</v>
      </c>
      <c r="E65" s="15">
        <v>1120</v>
      </c>
      <c r="F65" s="15" t="s">
        <v>43</v>
      </c>
      <c r="G65" s="18">
        <v>0</v>
      </c>
      <c r="H65" s="18">
        <f t="shared" si="0"/>
        <v>0</v>
      </c>
    </row>
    <row r="66" spans="1:8" x14ac:dyDescent="0.25">
      <c r="A66" s="8"/>
      <c r="B66" s="15">
        <v>58</v>
      </c>
      <c r="C66" s="16" t="s">
        <v>124</v>
      </c>
      <c r="D66" s="17" t="s">
        <v>125</v>
      </c>
      <c r="E66" s="15">
        <v>298</v>
      </c>
      <c r="F66" s="15" t="s">
        <v>84</v>
      </c>
      <c r="G66" s="18">
        <v>0</v>
      </c>
      <c r="H66" s="18">
        <f t="shared" si="0"/>
        <v>0</v>
      </c>
    </row>
    <row r="67" spans="1:8" x14ac:dyDescent="0.25">
      <c r="A67" s="8"/>
      <c r="B67" s="15">
        <v>59</v>
      </c>
      <c r="C67" s="16" t="s">
        <v>126</v>
      </c>
      <c r="D67" s="17" t="s">
        <v>127</v>
      </c>
      <c r="E67" s="15">
        <v>64</v>
      </c>
      <c r="F67" s="15" t="s">
        <v>84</v>
      </c>
      <c r="G67" s="18">
        <v>0</v>
      </c>
      <c r="H67" s="18">
        <f t="shared" si="0"/>
        <v>0</v>
      </c>
    </row>
    <row r="68" spans="1:8" x14ac:dyDescent="0.25">
      <c r="A68" s="8"/>
      <c r="B68" s="15">
        <v>60</v>
      </c>
      <c r="C68" s="16" t="s">
        <v>128</v>
      </c>
      <c r="D68" s="17" t="s">
        <v>129</v>
      </c>
      <c r="E68" s="15">
        <v>448</v>
      </c>
      <c r="F68" s="15" t="s">
        <v>16</v>
      </c>
      <c r="G68" s="18">
        <v>0</v>
      </c>
      <c r="H68" s="18">
        <f t="shared" si="0"/>
        <v>0</v>
      </c>
    </row>
    <row r="69" spans="1:8" x14ac:dyDescent="0.25">
      <c r="A69" s="8"/>
      <c r="B69" s="15">
        <v>61</v>
      </c>
      <c r="C69" s="16" t="s">
        <v>130</v>
      </c>
      <c r="D69" s="17" t="s">
        <v>131</v>
      </c>
      <c r="E69" s="15">
        <v>2000</v>
      </c>
      <c r="F69" s="15" t="s">
        <v>28</v>
      </c>
      <c r="G69" s="18">
        <v>0</v>
      </c>
      <c r="H69" s="18">
        <f t="shared" si="0"/>
        <v>0</v>
      </c>
    </row>
    <row r="70" spans="1:8" x14ac:dyDescent="0.25">
      <c r="A70" s="8"/>
      <c r="B70" s="15">
        <v>62</v>
      </c>
      <c r="C70" s="16" t="s">
        <v>132</v>
      </c>
      <c r="D70" s="17" t="s">
        <v>133</v>
      </c>
      <c r="E70" s="15">
        <v>336</v>
      </c>
      <c r="F70" s="15" t="s">
        <v>16</v>
      </c>
      <c r="G70" s="18">
        <v>0</v>
      </c>
      <c r="H70" s="18">
        <f t="shared" si="0"/>
        <v>0</v>
      </c>
    </row>
    <row r="71" spans="1:8" x14ac:dyDescent="0.25">
      <c r="A71" s="8"/>
      <c r="B71" s="15">
        <v>63</v>
      </c>
      <c r="C71" s="16" t="s">
        <v>134</v>
      </c>
      <c r="D71" s="17" t="s">
        <v>135</v>
      </c>
      <c r="E71" s="15">
        <v>2000</v>
      </c>
      <c r="F71" s="15" t="s">
        <v>25</v>
      </c>
      <c r="G71" s="18">
        <v>0</v>
      </c>
      <c r="H71" s="18">
        <f t="shared" si="0"/>
        <v>0</v>
      </c>
    </row>
    <row r="72" spans="1:8" x14ac:dyDescent="0.25">
      <c r="A72" s="8"/>
      <c r="B72" s="15">
        <v>64</v>
      </c>
      <c r="C72" s="16" t="s">
        <v>136</v>
      </c>
      <c r="D72" s="17" t="s">
        <v>137</v>
      </c>
      <c r="E72" s="15">
        <v>4</v>
      </c>
      <c r="F72" s="15" t="s">
        <v>84</v>
      </c>
      <c r="G72" s="18">
        <v>0</v>
      </c>
      <c r="H72" s="18">
        <f t="shared" si="0"/>
        <v>0</v>
      </c>
    </row>
    <row r="73" spans="1:8" x14ac:dyDescent="0.25">
      <c r="A73" s="8"/>
      <c r="B73" s="15">
        <v>65</v>
      </c>
      <c r="C73" s="16" t="s">
        <v>138</v>
      </c>
      <c r="D73" s="17" t="s">
        <v>139</v>
      </c>
      <c r="E73" s="15">
        <v>24</v>
      </c>
      <c r="F73" s="15" t="s">
        <v>25</v>
      </c>
      <c r="G73" s="18">
        <v>0</v>
      </c>
      <c r="H73" s="18">
        <f t="shared" si="0"/>
        <v>0</v>
      </c>
    </row>
    <row r="74" spans="1:8" x14ac:dyDescent="0.25">
      <c r="A74" s="8"/>
      <c r="B74" s="15">
        <v>66</v>
      </c>
      <c r="C74" s="16" t="s">
        <v>140</v>
      </c>
      <c r="D74" s="17" t="s">
        <v>141</v>
      </c>
      <c r="E74" s="15">
        <v>33</v>
      </c>
      <c r="F74" s="15" t="s">
        <v>16</v>
      </c>
      <c r="G74" s="18">
        <v>0</v>
      </c>
      <c r="H74" s="18">
        <f t="shared" si="0"/>
        <v>0</v>
      </c>
    </row>
    <row r="75" spans="1:8" x14ac:dyDescent="0.25">
      <c r="A75" s="8"/>
      <c r="B75" s="15">
        <v>67</v>
      </c>
      <c r="C75" s="16" t="s">
        <v>142</v>
      </c>
      <c r="D75" s="17" t="s">
        <v>143</v>
      </c>
      <c r="E75" s="15">
        <v>16.3</v>
      </c>
      <c r="F75" s="15" t="s">
        <v>16</v>
      </c>
      <c r="G75" s="18">
        <v>0</v>
      </c>
      <c r="H75" s="18">
        <f t="shared" ref="H75:H138" si="1">E75*G75</f>
        <v>0</v>
      </c>
    </row>
    <row r="76" spans="1:8" x14ac:dyDescent="0.25">
      <c r="A76" s="8"/>
      <c r="B76" s="15">
        <v>68</v>
      </c>
      <c r="C76" s="16" t="s">
        <v>144</v>
      </c>
      <c r="D76" s="17" t="s">
        <v>145</v>
      </c>
      <c r="E76" s="15">
        <v>2.2000000000000002</v>
      </c>
      <c r="F76" s="15" t="s">
        <v>16</v>
      </c>
      <c r="G76" s="18">
        <v>0</v>
      </c>
      <c r="H76" s="18">
        <f t="shared" si="1"/>
        <v>0</v>
      </c>
    </row>
    <row r="77" spans="1:8" x14ac:dyDescent="0.25">
      <c r="A77" s="8"/>
      <c r="B77" s="15">
        <v>69</v>
      </c>
      <c r="C77" s="16" t="s">
        <v>146</v>
      </c>
      <c r="D77" s="17" t="s">
        <v>147</v>
      </c>
      <c r="E77" s="15">
        <v>129</v>
      </c>
      <c r="F77" s="15" t="s">
        <v>84</v>
      </c>
      <c r="G77" s="18">
        <v>0</v>
      </c>
      <c r="H77" s="18">
        <f t="shared" si="1"/>
        <v>0</v>
      </c>
    </row>
    <row r="78" spans="1:8" x14ac:dyDescent="0.25">
      <c r="A78" s="8"/>
      <c r="B78" s="15">
        <v>70</v>
      </c>
      <c r="C78" s="16" t="s">
        <v>148</v>
      </c>
      <c r="D78" s="17" t="s">
        <v>147</v>
      </c>
      <c r="E78" s="15">
        <v>25.2</v>
      </c>
      <c r="F78" s="15" t="s">
        <v>16</v>
      </c>
      <c r="G78" s="18">
        <v>0</v>
      </c>
      <c r="H78" s="18">
        <f t="shared" si="1"/>
        <v>0</v>
      </c>
    </row>
    <row r="79" spans="1:8" x14ac:dyDescent="0.25">
      <c r="A79" s="8"/>
      <c r="B79" s="15">
        <v>71</v>
      </c>
      <c r="C79" s="16" t="s">
        <v>149</v>
      </c>
      <c r="D79" s="17" t="s">
        <v>147</v>
      </c>
      <c r="E79" s="15">
        <v>80</v>
      </c>
      <c r="F79" s="15" t="s">
        <v>25</v>
      </c>
      <c r="G79" s="18">
        <v>0</v>
      </c>
      <c r="H79" s="18">
        <f t="shared" si="1"/>
        <v>0</v>
      </c>
    </row>
    <row r="80" spans="1:8" x14ac:dyDescent="0.25">
      <c r="A80" s="8"/>
      <c r="B80" s="15">
        <v>72</v>
      </c>
      <c r="C80" s="16" t="s">
        <v>150</v>
      </c>
      <c r="D80" s="17" t="s">
        <v>151</v>
      </c>
      <c r="E80" s="15">
        <v>2</v>
      </c>
      <c r="F80" s="15" t="s">
        <v>84</v>
      </c>
      <c r="G80" s="18">
        <v>0</v>
      </c>
      <c r="H80" s="18">
        <f t="shared" si="1"/>
        <v>0</v>
      </c>
    </row>
    <row r="81" spans="1:8" x14ac:dyDescent="0.25">
      <c r="A81" s="8"/>
      <c r="B81" s="15">
        <v>73</v>
      </c>
      <c r="C81" s="16" t="s">
        <v>152</v>
      </c>
      <c r="D81" s="17" t="s">
        <v>153</v>
      </c>
      <c r="E81" s="15">
        <v>23</v>
      </c>
      <c r="F81" s="15" t="s">
        <v>84</v>
      </c>
      <c r="G81" s="18">
        <v>0</v>
      </c>
      <c r="H81" s="18">
        <f t="shared" si="1"/>
        <v>0</v>
      </c>
    </row>
    <row r="82" spans="1:8" x14ac:dyDescent="0.25">
      <c r="A82" s="8"/>
      <c r="B82" s="15">
        <v>74</v>
      </c>
      <c r="C82" s="16" t="s">
        <v>154</v>
      </c>
      <c r="D82" s="17" t="s">
        <v>155</v>
      </c>
      <c r="E82" s="15">
        <v>28</v>
      </c>
      <c r="F82" s="15" t="s">
        <v>84</v>
      </c>
      <c r="G82" s="18">
        <v>0</v>
      </c>
      <c r="H82" s="18">
        <f t="shared" si="1"/>
        <v>0</v>
      </c>
    </row>
    <row r="83" spans="1:8" x14ac:dyDescent="0.25">
      <c r="A83" s="8"/>
      <c r="B83" s="15">
        <v>75</v>
      </c>
      <c r="C83" s="16" t="s">
        <v>156</v>
      </c>
      <c r="D83" s="17" t="s">
        <v>157</v>
      </c>
      <c r="E83" s="15">
        <v>57</v>
      </c>
      <c r="F83" s="15" t="s">
        <v>84</v>
      </c>
      <c r="G83" s="18">
        <v>0</v>
      </c>
      <c r="H83" s="18">
        <f t="shared" si="1"/>
        <v>0</v>
      </c>
    </row>
    <row r="84" spans="1:8" x14ac:dyDescent="0.25">
      <c r="A84" s="8"/>
      <c r="B84" s="15">
        <v>76</v>
      </c>
      <c r="C84" s="16" t="s">
        <v>158</v>
      </c>
      <c r="D84" s="17" t="s">
        <v>159</v>
      </c>
      <c r="E84" s="15">
        <v>3</v>
      </c>
      <c r="F84" s="15" t="s">
        <v>84</v>
      </c>
      <c r="G84" s="18">
        <v>0</v>
      </c>
      <c r="H84" s="18">
        <f t="shared" si="1"/>
        <v>0</v>
      </c>
    </row>
    <row r="85" spans="1:8" x14ac:dyDescent="0.25">
      <c r="A85" s="8"/>
      <c r="B85" s="15">
        <v>77</v>
      </c>
      <c r="C85" s="16" t="s">
        <v>160</v>
      </c>
      <c r="D85" s="17" t="s">
        <v>161</v>
      </c>
      <c r="E85" s="15">
        <v>22</v>
      </c>
      <c r="F85" s="15" t="s">
        <v>84</v>
      </c>
      <c r="G85" s="18">
        <v>0</v>
      </c>
      <c r="H85" s="18">
        <f t="shared" si="1"/>
        <v>0</v>
      </c>
    </row>
    <row r="86" spans="1:8" x14ac:dyDescent="0.25">
      <c r="A86" s="8"/>
      <c r="B86" s="15">
        <v>78</v>
      </c>
      <c r="C86" s="16" t="s">
        <v>162</v>
      </c>
      <c r="D86" s="17" t="s">
        <v>163</v>
      </c>
      <c r="E86" s="15">
        <v>102</v>
      </c>
      <c r="F86" s="15" t="s">
        <v>84</v>
      </c>
      <c r="G86" s="18">
        <v>0</v>
      </c>
      <c r="H86" s="18">
        <f t="shared" si="1"/>
        <v>0</v>
      </c>
    </row>
    <row r="87" spans="1:8" x14ac:dyDescent="0.25">
      <c r="A87" s="8"/>
      <c r="B87" s="15">
        <v>79</v>
      </c>
      <c r="C87" s="16" t="s">
        <v>164</v>
      </c>
      <c r="D87" s="17" t="s">
        <v>165</v>
      </c>
      <c r="E87" s="15">
        <v>11230</v>
      </c>
      <c r="F87" s="15" t="s">
        <v>25</v>
      </c>
      <c r="G87" s="18">
        <v>0</v>
      </c>
      <c r="H87" s="18">
        <f t="shared" si="1"/>
        <v>0</v>
      </c>
    </row>
    <row r="88" spans="1:8" x14ac:dyDescent="0.25">
      <c r="A88" s="8"/>
      <c r="B88" s="15">
        <v>80</v>
      </c>
      <c r="C88" s="16" t="s">
        <v>166</v>
      </c>
      <c r="D88" s="17" t="s">
        <v>167</v>
      </c>
      <c r="E88" s="15">
        <v>18960</v>
      </c>
      <c r="F88" s="15" t="s">
        <v>25</v>
      </c>
      <c r="G88" s="18">
        <v>0</v>
      </c>
      <c r="H88" s="18">
        <f t="shared" si="1"/>
        <v>0</v>
      </c>
    </row>
    <row r="89" spans="1:8" x14ac:dyDescent="0.25">
      <c r="A89" s="8"/>
      <c r="B89" s="15">
        <v>81</v>
      </c>
      <c r="C89" s="16" t="s">
        <v>168</v>
      </c>
      <c r="D89" s="17" t="s">
        <v>169</v>
      </c>
      <c r="E89" s="15">
        <v>1380</v>
      </c>
      <c r="F89" s="15" t="s">
        <v>28</v>
      </c>
      <c r="G89" s="18">
        <v>0</v>
      </c>
      <c r="H89" s="18">
        <f t="shared" si="1"/>
        <v>0</v>
      </c>
    </row>
    <row r="90" spans="1:8" x14ac:dyDescent="0.25">
      <c r="A90" s="8"/>
      <c r="B90" s="15">
        <v>82</v>
      </c>
      <c r="C90" s="16" t="s">
        <v>170</v>
      </c>
      <c r="D90" s="17" t="s">
        <v>171</v>
      </c>
      <c r="E90" s="15">
        <v>70</v>
      </c>
      <c r="F90" s="15" t="s">
        <v>28</v>
      </c>
      <c r="G90" s="18">
        <v>0</v>
      </c>
      <c r="H90" s="18">
        <f t="shared" si="1"/>
        <v>0</v>
      </c>
    </row>
    <row r="91" spans="1:8" x14ac:dyDescent="0.25">
      <c r="A91" s="8"/>
      <c r="B91" s="15">
        <v>83</v>
      </c>
      <c r="C91" s="16" t="s">
        <v>172</v>
      </c>
      <c r="D91" s="17" t="s">
        <v>173</v>
      </c>
      <c r="E91" s="15">
        <v>9010</v>
      </c>
      <c r="F91" s="15" t="s">
        <v>28</v>
      </c>
      <c r="G91" s="18">
        <v>0</v>
      </c>
      <c r="H91" s="18">
        <f t="shared" si="1"/>
        <v>0</v>
      </c>
    </row>
    <row r="92" spans="1:8" x14ac:dyDescent="0.25">
      <c r="A92" s="8"/>
      <c r="B92" s="15">
        <v>84</v>
      </c>
      <c r="C92" s="16" t="s">
        <v>174</v>
      </c>
      <c r="D92" s="17" t="s">
        <v>175</v>
      </c>
      <c r="E92" s="15">
        <v>1200</v>
      </c>
      <c r="F92" s="15" t="s">
        <v>25</v>
      </c>
      <c r="G92" s="18">
        <v>0</v>
      </c>
      <c r="H92" s="18">
        <f t="shared" si="1"/>
        <v>0</v>
      </c>
    </row>
    <row r="93" spans="1:8" x14ac:dyDescent="0.25">
      <c r="A93" s="8"/>
      <c r="B93" s="15">
        <v>85</v>
      </c>
      <c r="C93" s="16" t="s">
        <v>176</v>
      </c>
      <c r="D93" s="17" t="s">
        <v>177</v>
      </c>
      <c r="E93" s="15">
        <v>14</v>
      </c>
      <c r="F93" s="15" t="s">
        <v>84</v>
      </c>
      <c r="G93" s="18">
        <v>0</v>
      </c>
      <c r="H93" s="18">
        <f t="shared" si="1"/>
        <v>0</v>
      </c>
    </row>
    <row r="94" spans="1:8" x14ac:dyDescent="0.25">
      <c r="A94" s="8"/>
      <c r="B94" s="15">
        <v>86</v>
      </c>
      <c r="C94" s="16" t="s">
        <v>178</v>
      </c>
      <c r="D94" s="17" t="s">
        <v>179</v>
      </c>
      <c r="E94" s="15">
        <v>10</v>
      </c>
      <c r="F94" s="15" t="s">
        <v>84</v>
      </c>
      <c r="G94" s="18">
        <v>0</v>
      </c>
      <c r="H94" s="18">
        <f t="shared" si="1"/>
        <v>0</v>
      </c>
    </row>
    <row r="95" spans="1:8" x14ac:dyDescent="0.25">
      <c r="A95" s="8"/>
      <c r="B95" s="15">
        <v>87</v>
      </c>
      <c r="C95" s="16" t="s">
        <v>180</v>
      </c>
      <c r="D95" s="17" t="s">
        <v>181</v>
      </c>
      <c r="E95" s="15">
        <v>4</v>
      </c>
      <c r="F95" s="15" t="s">
        <v>84</v>
      </c>
      <c r="G95" s="18">
        <v>0</v>
      </c>
      <c r="H95" s="18">
        <f t="shared" si="1"/>
        <v>0</v>
      </c>
    </row>
    <row r="96" spans="1:8" x14ac:dyDescent="0.25">
      <c r="A96" s="8"/>
      <c r="B96" s="15">
        <v>88</v>
      </c>
      <c r="C96" s="16" t="s">
        <v>182</v>
      </c>
      <c r="D96" s="17" t="s">
        <v>183</v>
      </c>
      <c r="E96" s="15">
        <v>4</v>
      </c>
      <c r="F96" s="15" t="s">
        <v>84</v>
      </c>
      <c r="G96" s="18">
        <v>0</v>
      </c>
      <c r="H96" s="18">
        <f t="shared" si="1"/>
        <v>0</v>
      </c>
    </row>
    <row r="97" spans="1:8" x14ac:dyDescent="0.25">
      <c r="A97" s="8"/>
      <c r="B97" s="15">
        <v>89</v>
      </c>
      <c r="C97" s="16" t="s">
        <v>184</v>
      </c>
      <c r="D97" s="17" t="s">
        <v>185</v>
      </c>
      <c r="E97" s="15">
        <v>860</v>
      </c>
      <c r="F97" s="15" t="s">
        <v>25</v>
      </c>
      <c r="G97" s="18">
        <v>0</v>
      </c>
      <c r="H97" s="18">
        <f t="shared" si="1"/>
        <v>0</v>
      </c>
    </row>
    <row r="98" spans="1:8" x14ac:dyDescent="0.25">
      <c r="A98" s="8"/>
      <c r="B98" s="15">
        <v>90</v>
      </c>
      <c r="C98" s="16" t="s">
        <v>186</v>
      </c>
      <c r="D98" s="17" t="s">
        <v>187</v>
      </c>
      <c r="E98" s="15">
        <v>24410</v>
      </c>
      <c r="F98" s="15" t="s">
        <v>25</v>
      </c>
      <c r="G98" s="18">
        <v>0</v>
      </c>
      <c r="H98" s="18">
        <f t="shared" si="1"/>
        <v>0</v>
      </c>
    </row>
    <row r="99" spans="1:8" x14ac:dyDescent="0.25">
      <c r="A99" s="8"/>
      <c r="B99" s="15">
        <v>91</v>
      </c>
      <c r="C99" s="16" t="s">
        <v>188</v>
      </c>
      <c r="D99" s="17" t="s">
        <v>189</v>
      </c>
      <c r="E99" s="15">
        <v>1529</v>
      </c>
      <c r="F99" s="15" t="s">
        <v>84</v>
      </c>
      <c r="G99" s="18">
        <v>0</v>
      </c>
      <c r="H99" s="18">
        <f t="shared" si="1"/>
        <v>0</v>
      </c>
    </row>
    <row r="100" spans="1:8" x14ac:dyDescent="0.25">
      <c r="A100" s="8"/>
      <c r="B100" s="15">
        <v>92</v>
      </c>
      <c r="C100" s="16" t="s">
        <v>190</v>
      </c>
      <c r="D100" s="17" t="s">
        <v>191</v>
      </c>
      <c r="E100" s="15">
        <v>397</v>
      </c>
      <c r="F100" s="15" t="s">
        <v>84</v>
      </c>
      <c r="G100" s="18">
        <v>0</v>
      </c>
      <c r="H100" s="18">
        <f t="shared" si="1"/>
        <v>0</v>
      </c>
    </row>
    <row r="101" spans="1:8" x14ac:dyDescent="0.25">
      <c r="A101" s="8"/>
      <c r="B101" s="15">
        <v>93</v>
      </c>
      <c r="C101" s="16" t="s">
        <v>192</v>
      </c>
      <c r="D101" s="17" t="s">
        <v>193</v>
      </c>
      <c r="E101" s="15">
        <v>1</v>
      </c>
      <c r="F101" s="15" t="s">
        <v>84</v>
      </c>
      <c r="G101" s="18">
        <v>0</v>
      </c>
      <c r="H101" s="18">
        <f t="shared" si="1"/>
        <v>0</v>
      </c>
    </row>
    <row r="102" spans="1:8" x14ac:dyDescent="0.25">
      <c r="A102" s="8"/>
      <c r="B102" s="15">
        <v>94</v>
      </c>
      <c r="C102" s="16" t="s">
        <v>194</v>
      </c>
      <c r="D102" s="17" t="s">
        <v>195</v>
      </c>
      <c r="E102" s="15">
        <v>2350</v>
      </c>
      <c r="F102" s="15" t="s">
        <v>43</v>
      </c>
      <c r="G102" s="18">
        <v>0</v>
      </c>
      <c r="H102" s="18">
        <f t="shared" si="1"/>
        <v>0</v>
      </c>
    </row>
    <row r="103" spans="1:8" x14ac:dyDescent="0.25">
      <c r="A103" s="8"/>
      <c r="B103" s="15">
        <v>95</v>
      </c>
      <c r="C103" s="16" t="s">
        <v>196</v>
      </c>
      <c r="D103" s="17" t="s">
        <v>197</v>
      </c>
      <c r="E103" s="15">
        <v>260</v>
      </c>
      <c r="F103" s="15" t="s">
        <v>43</v>
      </c>
      <c r="G103" s="18">
        <v>0</v>
      </c>
      <c r="H103" s="18">
        <f t="shared" si="1"/>
        <v>0</v>
      </c>
    </row>
    <row r="104" spans="1:8" x14ac:dyDescent="0.25">
      <c r="A104" s="8"/>
      <c r="B104" s="15">
        <v>96</v>
      </c>
      <c r="C104" s="16" t="s">
        <v>198</v>
      </c>
      <c r="D104" s="17" t="s">
        <v>199</v>
      </c>
      <c r="E104" s="15">
        <v>1210</v>
      </c>
      <c r="F104" s="15" t="s">
        <v>43</v>
      </c>
      <c r="G104" s="18">
        <v>0</v>
      </c>
      <c r="H104" s="18">
        <f t="shared" si="1"/>
        <v>0</v>
      </c>
    </row>
    <row r="105" spans="1:8" x14ac:dyDescent="0.25">
      <c r="A105" s="8"/>
      <c r="B105" s="15">
        <v>97</v>
      </c>
      <c r="C105" s="16" t="s">
        <v>200</v>
      </c>
      <c r="D105" s="17" t="s">
        <v>201</v>
      </c>
      <c r="E105" s="15">
        <v>8270</v>
      </c>
      <c r="F105" s="15" t="s">
        <v>28</v>
      </c>
      <c r="G105" s="18">
        <v>0</v>
      </c>
      <c r="H105" s="18">
        <f t="shared" si="1"/>
        <v>0</v>
      </c>
    </row>
    <row r="106" spans="1:8" x14ac:dyDescent="0.25">
      <c r="A106" s="8"/>
      <c r="B106" s="15">
        <v>98</v>
      </c>
      <c r="C106" s="16" t="s">
        <v>202</v>
      </c>
      <c r="D106" s="17" t="s">
        <v>203</v>
      </c>
      <c r="E106" s="15">
        <v>486</v>
      </c>
      <c r="F106" s="15" t="s">
        <v>40</v>
      </c>
      <c r="G106" s="18">
        <v>0</v>
      </c>
      <c r="H106" s="18">
        <f t="shared" si="1"/>
        <v>0</v>
      </c>
    </row>
    <row r="107" spans="1:8" x14ac:dyDescent="0.25">
      <c r="A107" s="8"/>
      <c r="B107" s="15">
        <v>99</v>
      </c>
      <c r="C107" s="16" t="s">
        <v>202</v>
      </c>
      <c r="D107" s="17" t="s">
        <v>204</v>
      </c>
      <c r="E107" s="15">
        <v>840</v>
      </c>
      <c r="F107" s="15" t="s">
        <v>40</v>
      </c>
      <c r="G107" s="18">
        <v>0</v>
      </c>
      <c r="H107" s="18">
        <f t="shared" si="1"/>
        <v>0</v>
      </c>
    </row>
    <row r="108" spans="1:8" x14ac:dyDescent="0.25">
      <c r="A108" s="8"/>
      <c r="B108" s="15">
        <v>100</v>
      </c>
      <c r="C108" s="16" t="s">
        <v>202</v>
      </c>
      <c r="D108" s="17" t="s">
        <v>205</v>
      </c>
      <c r="E108" s="15">
        <v>11915</v>
      </c>
      <c r="F108" s="15" t="s">
        <v>40</v>
      </c>
      <c r="G108" s="18">
        <v>0</v>
      </c>
      <c r="H108" s="18">
        <f t="shared" si="1"/>
        <v>0</v>
      </c>
    </row>
    <row r="109" spans="1:8" x14ac:dyDescent="0.25">
      <c r="A109" s="8"/>
      <c r="B109" s="15">
        <v>101</v>
      </c>
      <c r="C109" s="16" t="s">
        <v>206</v>
      </c>
      <c r="D109" s="17" t="s">
        <v>207</v>
      </c>
      <c r="E109" s="15">
        <v>2924</v>
      </c>
      <c r="F109" s="15" t="s">
        <v>25</v>
      </c>
      <c r="G109" s="18">
        <v>0</v>
      </c>
      <c r="H109" s="18">
        <f t="shared" si="1"/>
        <v>0</v>
      </c>
    </row>
    <row r="110" spans="1:8" x14ac:dyDescent="0.25">
      <c r="A110" s="8"/>
      <c r="B110" s="15">
        <v>102</v>
      </c>
      <c r="C110" s="16" t="s">
        <v>208</v>
      </c>
      <c r="D110" s="17" t="s">
        <v>209</v>
      </c>
      <c r="E110" s="15">
        <v>2</v>
      </c>
      <c r="F110" s="15" t="s">
        <v>84</v>
      </c>
      <c r="G110" s="18">
        <v>0</v>
      </c>
      <c r="H110" s="18">
        <f t="shared" si="1"/>
        <v>0</v>
      </c>
    </row>
    <row r="111" spans="1:8" x14ac:dyDescent="0.25">
      <c r="A111" s="8"/>
      <c r="B111" s="15">
        <v>103</v>
      </c>
      <c r="C111" s="16" t="s">
        <v>210</v>
      </c>
      <c r="D111" s="17" t="s">
        <v>211</v>
      </c>
      <c r="E111" s="15">
        <v>103</v>
      </c>
      <c r="F111" s="15" t="s">
        <v>84</v>
      </c>
      <c r="G111" s="18">
        <v>0</v>
      </c>
      <c r="H111" s="18">
        <f t="shared" si="1"/>
        <v>0</v>
      </c>
    </row>
    <row r="112" spans="1:8" x14ac:dyDescent="0.25">
      <c r="A112" s="8"/>
      <c r="B112" s="15">
        <v>104</v>
      </c>
      <c r="C112" s="16" t="s">
        <v>212</v>
      </c>
      <c r="D112" s="17" t="s">
        <v>213</v>
      </c>
      <c r="E112" s="15">
        <v>43</v>
      </c>
      <c r="F112" s="15" t="s">
        <v>84</v>
      </c>
      <c r="G112" s="18">
        <v>0</v>
      </c>
      <c r="H112" s="18">
        <f t="shared" si="1"/>
        <v>0</v>
      </c>
    </row>
    <row r="113" spans="1:8" x14ac:dyDescent="0.25">
      <c r="A113" s="8"/>
      <c r="B113" s="15">
        <v>105</v>
      </c>
      <c r="C113" s="16" t="s">
        <v>214</v>
      </c>
      <c r="D113" s="17" t="s">
        <v>215</v>
      </c>
      <c r="E113" s="15">
        <v>40</v>
      </c>
      <c r="F113" s="15" t="s">
        <v>84</v>
      </c>
      <c r="G113" s="18">
        <v>0</v>
      </c>
      <c r="H113" s="18">
        <f t="shared" si="1"/>
        <v>0</v>
      </c>
    </row>
    <row r="114" spans="1:8" x14ac:dyDescent="0.25">
      <c r="A114" s="8"/>
      <c r="B114" s="15">
        <v>106</v>
      </c>
      <c r="C114" s="16" t="s">
        <v>216</v>
      </c>
      <c r="D114" s="17" t="s">
        <v>217</v>
      </c>
      <c r="E114" s="15">
        <v>1830</v>
      </c>
      <c r="F114" s="15" t="s">
        <v>40</v>
      </c>
      <c r="G114" s="18">
        <v>0</v>
      </c>
      <c r="H114" s="18">
        <f t="shared" si="1"/>
        <v>0</v>
      </c>
    </row>
    <row r="115" spans="1:8" x14ac:dyDescent="0.25">
      <c r="A115" s="8"/>
      <c r="B115" s="15">
        <v>107</v>
      </c>
      <c r="C115" s="16" t="s">
        <v>218</v>
      </c>
      <c r="D115" s="17" t="s">
        <v>219</v>
      </c>
      <c r="E115" s="15">
        <v>1100</v>
      </c>
      <c r="F115" s="15" t="s">
        <v>40</v>
      </c>
      <c r="G115" s="18">
        <v>0</v>
      </c>
      <c r="H115" s="18">
        <f t="shared" si="1"/>
        <v>0</v>
      </c>
    </row>
    <row r="116" spans="1:8" x14ac:dyDescent="0.25">
      <c r="A116" s="8"/>
      <c r="B116" s="15">
        <v>108</v>
      </c>
      <c r="C116" s="16" t="s">
        <v>220</v>
      </c>
      <c r="D116" s="17" t="s">
        <v>221</v>
      </c>
      <c r="E116" s="15">
        <v>2780</v>
      </c>
      <c r="F116" s="15" t="s">
        <v>40</v>
      </c>
      <c r="G116" s="18">
        <v>0</v>
      </c>
      <c r="H116" s="18">
        <f t="shared" si="1"/>
        <v>0</v>
      </c>
    </row>
    <row r="117" spans="1:8" x14ac:dyDescent="0.25">
      <c r="A117" s="8"/>
      <c r="B117" s="15">
        <v>109</v>
      </c>
      <c r="C117" s="16" t="s">
        <v>222</v>
      </c>
      <c r="D117" s="17" t="s">
        <v>223</v>
      </c>
      <c r="E117" s="15">
        <v>2</v>
      </c>
      <c r="F117" s="15" t="s">
        <v>84</v>
      </c>
      <c r="G117" s="18">
        <v>0</v>
      </c>
      <c r="H117" s="18">
        <f t="shared" si="1"/>
        <v>0</v>
      </c>
    </row>
    <row r="118" spans="1:8" x14ac:dyDescent="0.25">
      <c r="A118" s="8"/>
      <c r="B118" s="15">
        <v>110</v>
      </c>
      <c r="C118" s="16" t="s">
        <v>224</v>
      </c>
      <c r="D118" s="17" t="s">
        <v>225</v>
      </c>
      <c r="E118" s="15">
        <v>4</v>
      </c>
      <c r="F118" s="15" t="s">
        <v>84</v>
      </c>
      <c r="G118" s="18">
        <v>0</v>
      </c>
      <c r="H118" s="18">
        <f t="shared" si="1"/>
        <v>0</v>
      </c>
    </row>
    <row r="119" spans="1:8" x14ac:dyDescent="0.25">
      <c r="A119" s="8"/>
      <c r="B119" s="15">
        <v>111</v>
      </c>
      <c r="C119" s="16" t="s">
        <v>226</v>
      </c>
      <c r="D119" s="17" t="s">
        <v>227</v>
      </c>
      <c r="E119" s="15">
        <v>2820</v>
      </c>
      <c r="F119" s="15" t="s">
        <v>84</v>
      </c>
      <c r="G119" s="18">
        <v>0</v>
      </c>
      <c r="H119" s="18">
        <f t="shared" si="1"/>
        <v>0</v>
      </c>
    </row>
    <row r="120" spans="1:8" x14ac:dyDescent="0.25">
      <c r="A120" s="8"/>
      <c r="B120" s="15">
        <v>112</v>
      </c>
      <c r="C120" s="16" t="s">
        <v>228</v>
      </c>
      <c r="D120" s="17" t="s">
        <v>229</v>
      </c>
      <c r="E120" s="15">
        <v>1616</v>
      </c>
      <c r="F120" s="15" t="s">
        <v>25</v>
      </c>
      <c r="G120" s="18">
        <v>0</v>
      </c>
      <c r="H120" s="18">
        <f t="shared" si="1"/>
        <v>0</v>
      </c>
    </row>
    <row r="121" spans="1:8" x14ac:dyDescent="0.25">
      <c r="A121" s="8"/>
      <c r="B121" s="15">
        <v>113</v>
      </c>
      <c r="C121" s="16" t="s">
        <v>230</v>
      </c>
      <c r="D121" s="17" t="s">
        <v>232</v>
      </c>
      <c r="E121" s="15">
        <v>1620</v>
      </c>
      <c r="F121" s="15" t="s">
        <v>231</v>
      </c>
      <c r="G121" s="18">
        <v>0</v>
      </c>
      <c r="H121" s="18">
        <f t="shared" si="1"/>
        <v>0</v>
      </c>
    </row>
    <row r="122" spans="1:8" x14ac:dyDescent="0.25">
      <c r="A122" s="8"/>
      <c r="B122" s="15">
        <v>114</v>
      </c>
      <c r="C122" s="16" t="s">
        <v>233</v>
      </c>
      <c r="D122" s="17" t="s">
        <v>234</v>
      </c>
      <c r="E122" s="15">
        <v>4</v>
      </c>
      <c r="F122" s="15" t="s">
        <v>84</v>
      </c>
      <c r="G122" s="18">
        <v>0</v>
      </c>
      <c r="H122" s="18">
        <f t="shared" si="1"/>
        <v>0</v>
      </c>
    </row>
    <row r="123" spans="1:8" x14ac:dyDescent="0.25">
      <c r="A123" s="8"/>
      <c r="B123" s="15">
        <v>115</v>
      </c>
      <c r="C123" s="16" t="s">
        <v>235</v>
      </c>
      <c r="D123" s="17" t="s">
        <v>236</v>
      </c>
      <c r="E123" s="15">
        <v>4</v>
      </c>
      <c r="F123" s="15" t="s">
        <v>84</v>
      </c>
      <c r="G123" s="18">
        <v>0</v>
      </c>
      <c r="H123" s="18">
        <f t="shared" si="1"/>
        <v>0</v>
      </c>
    </row>
    <row r="124" spans="1:8" x14ac:dyDescent="0.25">
      <c r="A124" s="8"/>
      <c r="B124" s="15">
        <v>116</v>
      </c>
      <c r="C124" s="16" t="s">
        <v>237</v>
      </c>
      <c r="D124" s="17" t="s">
        <v>238</v>
      </c>
      <c r="E124" s="15">
        <v>2</v>
      </c>
      <c r="F124" s="15" t="s">
        <v>84</v>
      </c>
      <c r="G124" s="18">
        <v>0</v>
      </c>
      <c r="H124" s="18">
        <f t="shared" si="1"/>
        <v>0</v>
      </c>
    </row>
    <row r="125" spans="1:8" x14ac:dyDescent="0.25">
      <c r="A125" s="8"/>
      <c r="B125" s="15">
        <v>117</v>
      </c>
      <c r="C125" s="16" t="s">
        <v>239</v>
      </c>
      <c r="D125" s="17" t="s">
        <v>240</v>
      </c>
      <c r="E125" s="15">
        <v>1827</v>
      </c>
      <c r="F125" s="15" t="s">
        <v>25</v>
      </c>
      <c r="G125" s="18">
        <v>0</v>
      </c>
      <c r="H125" s="18">
        <f t="shared" si="1"/>
        <v>0</v>
      </c>
    </row>
    <row r="126" spans="1:8" x14ac:dyDescent="0.25">
      <c r="A126" s="8"/>
      <c r="B126" s="15">
        <v>118</v>
      </c>
      <c r="C126" s="16" t="s">
        <v>241</v>
      </c>
      <c r="D126" s="17" t="s">
        <v>242</v>
      </c>
      <c r="E126" s="15">
        <v>1596</v>
      </c>
      <c r="F126" s="15" t="s">
        <v>25</v>
      </c>
      <c r="G126" s="18">
        <v>0</v>
      </c>
      <c r="H126" s="18">
        <f t="shared" si="1"/>
        <v>0</v>
      </c>
    </row>
    <row r="127" spans="1:8" x14ac:dyDescent="0.25">
      <c r="A127" s="8"/>
      <c r="B127" s="15">
        <v>119</v>
      </c>
      <c r="C127" s="16" t="s">
        <v>243</v>
      </c>
      <c r="D127" s="17" t="s">
        <v>244</v>
      </c>
      <c r="E127" s="15">
        <v>240</v>
      </c>
      <c r="F127" s="15" t="s">
        <v>33</v>
      </c>
      <c r="G127" s="18">
        <v>0</v>
      </c>
      <c r="H127" s="18">
        <f t="shared" si="1"/>
        <v>0</v>
      </c>
    </row>
    <row r="128" spans="1:8" x14ac:dyDescent="0.25">
      <c r="A128" s="8"/>
      <c r="B128" s="15">
        <v>120</v>
      </c>
      <c r="C128" s="16" t="s">
        <v>245</v>
      </c>
      <c r="D128" s="17" t="s">
        <v>246</v>
      </c>
      <c r="E128" s="15">
        <v>3200</v>
      </c>
      <c r="F128" s="15" t="s">
        <v>84</v>
      </c>
      <c r="G128" s="18">
        <v>0</v>
      </c>
      <c r="H128" s="18">
        <f t="shared" si="1"/>
        <v>0</v>
      </c>
    </row>
    <row r="129" spans="1:8" x14ac:dyDescent="0.25">
      <c r="A129" s="8"/>
      <c r="B129" s="15">
        <v>121</v>
      </c>
      <c r="C129" s="16" t="s">
        <v>247</v>
      </c>
      <c r="D129" s="17" t="s">
        <v>248</v>
      </c>
      <c r="E129" s="15">
        <v>110473</v>
      </c>
      <c r="F129" s="15" t="s">
        <v>25</v>
      </c>
      <c r="G129" s="18">
        <v>0</v>
      </c>
      <c r="H129" s="18">
        <f t="shared" si="1"/>
        <v>0</v>
      </c>
    </row>
    <row r="130" spans="1:8" x14ac:dyDescent="0.25">
      <c r="A130" s="8"/>
      <c r="B130" s="15">
        <v>122</v>
      </c>
      <c r="C130" s="16" t="s">
        <v>249</v>
      </c>
      <c r="D130" s="17" t="s">
        <v>250</v>
      </c>
      <c r="E130" s="15">
        <v>14830</v>
      </c>
      <c r="F130" s="15" t="s">
        <v>25</v>
      </c>
      <c r="G130" s="18">
        <v>0</v>
      </c>
      <c r="H130" s="18">
        <f t="shared" si="1"/>
        <v>0</v>
      </c>
    </row>
    <row r="131" spans="1:8" x14ac:dyDescent="0.25">
      <c r="A131" s="8"/>
      <c r="B131" s="15">
        <v>123</v>
      </c>
      <c r="C131" s="16" t="s">
        <v>251</v>
      </c>
      <c r="D131" s="17" t="s">
        <v>252</v>
      </c>
      <c r="E131" s="15">
        <v>1089</v>
      </c>
      <c r="F131" s="15" t="s">
        <v>25</v>
      </c>
      <c r="G131" s="18">
        <v>0</v>
      </c>
      <c r="H131" s="18">
        <f t="shared" si="1"/>
        <v>0</v>
      </c>
    </row>
    <row r="132" spans="1:8" x14ac:dyDescent="0.25">
      <c r="A132" s="8"/>
      <c r="B132" s="15">
        <v>124</v>
      </c>
      <c r="C132" s="16" t="s">
        <v>253</v>
      </c>
      <c r="D132" s="17" t="s">
        <v>254</v>
      </c>
      <c r="E132" s="15">
        <v>470</v>
      </c>
      <c r="F132" s="15" t="s">
        <v>25</v>
      </c>
      <c r="G132" s="18">
        <v>0</v>
      </c>
      <c r="H132" s="18">
        <f t="shared" si="1"/>
        <v>0</v>
      </c>
    </row>
    <row r="133" spans="1:8" x14ac:dyDescent="0.25">
      <c r="A133" s="8"/>
      <c r="B133" s="15">
        <v>125</v>
      </c>
      <c r="C133" s="16" t="s">
        <v>255</v>
      </c>
      <c r="D133" s="17" t="s">
        <v>256</v>
      </c>
      <c r="E133" s="15">
        <v>170</v>
      </c>
      <c r="F133" s="15" t="s">
        <v>84</v>
      </c>
      <c r="G133" s="18">
        <v>0</v>
      </c>
      <c r="H133" s="18">
        <f t="shared" si="1"/>
        <v>0</v>
      </c>
    </row>
    <row r="134" spans="1:8" x14ac:dyDescent="0.25">
      <c r="A134" s="8"/>
      <c r="B134" s="15">
        <v>126</v>
      </c>
      <c r="C134" s="16" t="s">
        <v>257</v>
      </c>
      <c r="D134" s="17" t="s">
        <v>258</v>
      </c>
      <c r="E134" s="15">
        <v>386140</v>
      </c>
      <c r="F134" s="15" t="s">
        <v>25</v>
      </c>
      <c r="G134" s="18">
        <v>0</v>
      </c>
      <c r="H134" s="18">
        <f t="shared" si="1"/>
        <v>0</v>
      </c>
    </row>
    <row r="135" spans="1:8" x14ac:dyDescent="0.25">
      <c r="A135" s="8"/>
      <c r="B135" s="15">
        <v>127</v>
      </c>
      <c r="C135" s="16" t="s">
        <v>259</v>
      </c>
      <c r="D135" s="17" t="s">
        <v>260</v>
      </c>
      <c r="E135" s="15">
        <v>19310</v>
      </c>
      <c r="F135" s="15" t="s">
        <v>25</v>
      </c>
      <c r="G135" s="18">
        <v>0</v>
      </c>
      <c r="H135" s="18">
        <f t="shared" si="1"/>
        <v>0</v>
      </c>
    </row>
    <row r="136" spans="1:8" x14ac:dyDescent="0.25">
      <c r="A136" s="8"/>
      <c r="B136" s="15">
        <v>128</v>
      </c>
      <c r="C136" s="16" t="s">
        <v>261</v>
      </c>
      <c r="D136" s="17" t="s">
        <v>262</v>
      </c>
      <c r="E136" s="15">
        <v>610</v>
      </c>
      <c r="F136" s="15" t="s">
        <v>25</v>
      </c>
      <c r="G136" s="18">
        <v>0</v>
      </c>
      <c r="H136" s="18">
        <f t="shared" si="1"/>
        <v>0</v>
      </c>
    </row>
    <row r="137" spans="1:8" x14ac:dyDescent="0.25">
      <c r="A137" s="8"/>
      <c r="B137" s="15">
        <v>129</v>
      </c>
      <c r="C137" s="16" t="s">
        <v>263</v>
      </c>
      <c r="D137" s="17" t="s">
        <v>264</v>
      </c>
      <c r="E137" s="15">
        <v>1110</v>
      </c>
      <c r="F137" s="15" t="s">
        <v>25</v>
      </c>
      <c r="G137" s="18">
        <v>0</v>
      </c>
      <c r="H137" s="18">
        <f t="shared" si="1"/>
        <v>0</v>
      </c>
    </row>
    <row r="138" spans="1:8" x14ac:dyDescent="0.25">
      <c r="A138" s="8"/>
      <c r="B138" s="15">
        <v>130</v>
      </c>
      <c r="C138" s="16" t="s">
        <v>265</v>
      </c>
      <c r="D138" s="17" t="s">
        <v>266</v>
      </c>
      <c r="E138" s="15">
        <v>140</v>
      </c>
      <c r="F138" s="15" t="s">
        <v>84</v>
      </c>
      <c r="G138" s="18">
        <v>0</v>
      </c>
      <c r="H138" s="18">
        <f t="shared" si="1"/>
        <v>0</v>
      </c>
    </row>
    <row r="139" spans="1:8" x14ac:dyDescent="0.25">
      <c r="A139" s="8"/>
      <c r="B139" s="15">
        <v>131</v>
      </c>
      <c r="C139" s="16" t="s">
        <v>267</v>
      </c>
      <c r="D139" s="17" t="s">
        <v>268</v>
      </c>
      <c r="E139" s="15">
        <v>5000</v>
      </c>
      <c r="F139" s="15" t="s">
        <v>25</v>
      </c>
      <c r="G139" s="18">
        <v>0</v>
      </c>
      <c r="H139" s="18">
        <f t="shared" ref="H139:H202" si="2">E139*G139</f>
        <v>0</v>
      </c>
    </row>
    <row r="140" spans="1:8" x14ac:dyDescent="0.25">
      <c r="A140" s="8"/>
      <c r="B140" s="15">
        <v>132</v>
      </c>
      <c r="C140" s="16" t="s">
        <v>269</v>
      </c>
      <c r="D140" s="17" t="s">
        <v>270</v>
      </c>
      <c r="E140" s="15">
        <v>500</v>
      </c>
      <c r="F140" s="15" t="s">
        <v>25</v>
      </c>
      <c r="G140" s="18">
        <v>0</v>
      </c>
      <c r="H140" s="18">
        <f t="shared" si="2"/>
        <v>0</v>
      </c>
    </row>
    <row r="141" spans="1:8" x14ac:dyDescent="0.25">
      <c r="A141" s="8"/>
      <c r="B141" s="15">
        <v>133</v>
      </c>
      <c r="C141" s="16" t="s">
        <v>271</v>
      </c>
      <c r="D141" s="17" t="s">
        <v>272</v>
      </c>
      <c r="E141" s="15">
        <v>500</v>
      </c>
      <c r="F141" s="15" t="s">
        <v>25</v>
      </c>
      <c r="G141" s="18">
        <v>0</v>
      </c>
      <c r="H141" s="18">
        <f t="shared" si="2"/>
        <v>0</v>
      </c>
    </row>
    <row r="142" spans="1:8" x14ac:dyDescent="0.25">
      <c r="A142" s="8"/>
      <c r="B142" s="15">
        <v>134</v>
      </c>
      <c r="C142" s="16" t="s">
        <v>273</v>
      </c>
      <c r="D142" s="17" t="s">
        <v>274</v>
      </c>
      <c r="E142" s="15">
        <v>1562</v>
      </c>
      <c r="F142" s="15" t="s">
        <v>84</v>
      </c>
      <c r="G142" s="18">
        <v>0</v>
      </c>
      <c r="H142" s="18">
        <f t="shared" si="2"/>
        <v>0</v>
      </c>
    </row>
    <row r="143" spans="1:8" x14ac:dyDescent="0.25">
      <c r="A143" s="8"/>
      <c r="B143" s="15">
        <v>135</v>
      </c>
      <c r="C143" s="16" t="s">
        <v>275</v>
      </c>
      <c r="D143" s="17" t="s">
        <v>276</v>
      </c>
      <c r="E143" s="15">
        <v>18</v>
      </c>
      <c r="F143" s="15" t="s">
        <v>84</v>
      </c>
      <c r="G143" s="18">
        <v>0</v>
      </c>
      <c r="H143" s="18">
        <f t="shared" si="2"/>
        <v>0</v>
      </c>
    </row>
    <row r="144" spans="1:8" x14ac:dyDescent="0.25">
      <c r="A144" s="8"/>
      <c r="B144" s="15">
        <v>136</v>
      </c>
      <c r="C144" s="16" t="s">
        <v>277</v>
      </c>
      <c r="D144" s="17" t="s">
        <v>278</v>
      </c>
      <c r="E144" s="15">
        <v>834</v>
      </c>
      <c r="F144" s="15" t="s">
        <v>25</v>
      </c>
      <c r="G144" s="18">
        <v>0</v>
      </c>
      <c r="H144" s="18">
        <f t="shared" si="2"/>
        <v>0</v>
      </c>
    </row>
    <row r="145" spans="1:8" x14ac:dyDescent="0.25">
      <c r="A145" s="8"/>
      <c r="B145" s="15">
        <v>137</v>
      </c>
      <c r="C145" s="16" t="s">
        <v>279</v>
      </c>
      <c r="D145" s="17" t="s">
        <v>280</v>
      </c>
      <c r="E145" s="15">
        <v>6400</v>
      </c>
      <c r="F145" s="15" t="s">
        <v>25</v>
      </c>
      <c r="G145" s="18">
        <v>0</v>
      </c>
      <c r="H145" s="18">
        <f t="shared" si="2"/>
        <v>0</v>
      </c>
    </row>
    <row r="146" spans="1:8" x14ac:dyDescent="0.25">
      <c r="A146" s="8"/>
      <c r="B146" s="15">
        <v>138</v>
      </c>
      <c r="C146" s="16" t="s">
        <v>281</v>
      </c>
      <c r="D146" s="17" t="s">
        <v>282</v>
      </c>
      <c r="E146" s="15">
        <v>6475</v>
      </c>
      <c r="F146" s="15" t="s">
        <v>25</v>
      </c>
      <c r="G146" s="18">
        <v>0</v>
      </c>
      <c r="H146" s="18">
        <f t="shared" si="2"/>
        <v>0</v>
      </c>
    </row>
    <row r="147" spans="1:8" x14ac:dyDescent="0.25">
      <c r="A147" s="8"/>
      <c r="B147" s="15">
        <v>139</v>
      </c>
      <c r="C147" s="16" t="s">
        <v>283</v>
      </c>
      <c r="D147" s="17" t="s">
        <v>284</v>
      </c>
      <c r="E147" s="15">
        <v>986</v>
      </c>
      <c r="F147" s="15" t="s">
        <v>25</v>
      </c>
      <c r="G147" s="18">
        <v>0</v>
      </c>
      <c r="H147" s="18">
        <f t="shared" si="2"/>
        <v>0</v>
      </c>
    </row>
    <row r="148" spans="1:8" x14ac:dyDescent="0.25">
      <c r="A148" s="8"/>
      <c r="B148" s="15">
        <v>140</v>
      </c>
      <c r="C148" s="16" t="s">
        <v>285</v>
      </c>
      <c r="D148" s="17" t="s">
        <v>286</v>
      </c>
      <c r="E148" s="15">
        <v>7247</v>
      </c>
      <c r="F148" s="15" t="s">
        <v>25</v>
      </c>
      <c r="G148" s="18">
        <v>0</v>
      </c>
      <c r="H148" s="18">
        <f t="shared" si="2"/>
        <v>0</v>
      </c>
    </row>
    <row r="149" spans="1:8" x14ac:dyDescent="0.25">
      <c r="A149" s="8"/>
      <c r="B149" s="15">
        <v>141</v>
      </c>
      <c r="C149" s="16" t="s">
        <v>287</v>
      </c>
      <c r="D149" s="17" t="s">
        <v>289</v>
      </c>
      <c r="E149" s="15">
        <v>42250</v>
      </c>
      <c r="F149" s="15" t="s">
        <v>288</v>
      </c>
      <c r="G149" s="18">
        <v>0</v>
      </c>
      <c r="H149" s="18">
        <f t="shared" si="2"/>
        <v>0</v>
      </c>
    </row>
    <row r="150" spans="1:8" x14ac:dyDescent="0.25">
      <c r="A150" s="8"/>
      <c r="B150" s="15">
        <v>142</v>
      </c>
      <c r="C150" s="16" t="s">
        <v>290</v>
      </c>
      <c r="D150" s="17" t="s">
        <v>291</v>
      </c>
      <c r="E150" s="15">
        <v>7</v>
      </c>
      <c r="F150" s="15" t="s">
        <v>84</v>
      </c>
      <c r="G150" s="18">
        <v>0</v>
      </c>
      <c r="H150" s="18">
        <f t="shared" si="2"/>
        <v>0</v>
      </c>
    </row>
    <row r="151" spans="1:8" x14ac:dyDescent="0.25">
      <c r="A151" s="8"/>
      <c r="B151" s="15">
        <v>143</v>
      </c>
      <c r="C151" s="16" t="s">
        <v>292</v>
      </c>
      <c r="D151" s="17" t="s">
        <v>293</v>
      </c>
      <c r="E151" s="15">
        <v>7</v>
      </c>
      <c r="F151" s="15" t="s">
        <v>84</v>
      </c>
      <c r="G151" s="18">
        <v>0</v>
      </c>
      <c r="H151" s="18">
        <f t="shared" si="2"/>
        <v>0</v>
      </c>
    </row>
    <row r="152" spans="1:8" x14ac:dyDescent="0.25">
      <c r="A152" s="8"/>
      <c r="B152" s="15">
        <v>144</v>
      </c>
      <c r="C152" s="16" t="s">
        <v>294</v>
      </c>
      <c r="D152" s="17" t="s">
        <v>295</v>
      </c>
      <c r="E152" s="15">
        <v>1</v>
      </c>
      <c r="F152" s="15" t="s">
        <v>84</v>
      </c>
      <c r="G152" s="18">
        <v>0</v>
      </c>
      <c r="H152" s="18">
        <f t="shared" si="2"/>
        <v>0</v>
      </c>
    </row>
    <row r="153" spans="1:8" x14ac:dyDescent="0.25">
      <c r="A153" s="8"/>
      <c r="B153" s="15">
        <v>145</v>
      </c>
      <c r="C153" s="16" t="s">
        <v>296</v>
      </c>
      <c r="D153" s="17" t="s">
        <v>297</v>
      </c>
      <c r="E153" s="15">
        <v>3</v>
      </c>
      <c r="F153" s="15" t="s">
        <v>84</v>
      </c>
      <c r="G153" s="18">
        <v>0</v>
      </c>
      <c r="H153" s="18">
        <f t="shared" si="2"/>
        <v>0</v>
      </c>
    </row>
    <row r="154" spans="1:8" x14ac:dyDescent="0.25">
      <c r="A154" s="8"/>
      <c r="B154" s="15">
        <v>146</v>
      </c>
      <c r="C154" s="16" t="s">
        <v>298</v>
      </c>
      <c r="D154" s="17" t="s">
        <v>299</v>
      </c>
      <c r="E154" s="15">
        <v>40</v>
      </c>
      <c r="F154" s="15" t="s">
        <v>84</v>
      </c>
      <c r="G154" s="18">
        <v>0</v>
      </c>
      <c r="H154" s="18">
        <f t="shared" si="2"/>
        <v>0</v>
      </c>
    </row>
    <row r="155" spans="1:8" x14ac:dyDescent="0.25">
      <c r="A155" s="8"/>
      <c r="B155" s="15">
        <v>147</v>
      </c>
      <c r="C155" s="16" t="s">
        <v>300</v>
      </c>
      <c r="D155" s="17" t="s">
        <v>301</v>
      </c>
      <c r="E155" s="15">
        <v>2</v>
      </c>
      <c r="F155" s="15" t="s">
        <v>84</v>
      </c>
      <c r="G155" s="18">
        <v>0</v>
      </c>
      <c r="H155" s="18">
        <f t="shared" si="2"/>
        <v>0</v>
      </c>
    </row>
    <row r="156" spans="1:8" x14ac:dyDescent="0.25">
      <c r="A156" s="8"/>
      <c r="B156" s="15">
        <v>148</v>
      </c>
      <c r="C156" s="16" t="s">
        <v>302</v>
      </c>
      <c r="D156" s="17" t="s">
        <v>303</v>
      </c>
      <c r="E156" s="15">
        <v>12</v>
      </c>
      <c r="F156" s="15" t="s">
        <v>84</v>
      </c>
      <c r="G156" s="18">
        <v>0</v>
      </c>
      <c r="H156" s="18">
        <f t="shared" si="2"/>
        <v>0</v>
      </c>
    </row>
    <row r="157" spans="1:8" x14ac:dyDescent="0.25">
      <c r="A157" s="8"/>
      <c r="B157" s="15">
        <v>149</v>
      </c>
      <c r="C157" s="16" t="s">
        <v>304</v>
      </c>
      <c r="D157" s="17" t="s">
        <v>305</v>
      </c>
      <c r="E157" s="15">
        <v>125</v>
      </c>
      <c r="F157" s="15" t="s">
        <v>25</v>
      </c>
      <c r="G157" s="18">
        <v>0</v>
      </c>
      <c r="H157" s="18">
        <f t="shared" si="2"/>
        <v>0</v>
      </c>
    </row>
    <row r="158" spans="1:8" x14ac:dyDescent="0.25">
      <c r="A158" s="8"/>
      <c r="B158" s="15">
        <v>150</v>
      </c>
      <c r="C158" s="16" t="s">
        <v>306</v>
      </c>
      <c r="D158" s="17" t="s">
        <v>307</v>
      </c>
      <c r="E158" s="15">
        <v>2434</v>
      </c>
      <c r="F158" s="15" t="s">
        <v>25</v>
      </c>
      <c r="G158" s="18">
        <v>0</v>
      </c>
      <c r="H158" s="18">
        <f t="shared" si="2"/>
        <v>0</v>
      </c>
    </row>
    <row r="159" spans="1:8" x14ac:dyDescent="0.25">
      <c r="A159" s="8"/>
      <c r="B159" s="15">
        <v>151</v>
      </c>
      <c r="C159" s="16" t="s">
        <v>308</v>
      </c>
      <c r="D159" s="17" t="s">
        <v>309</v>
      </c>
      <c r="E159" s="15">
        <v>540</v>
      </c>
      <c r="F159" s="15" t="s">
        <v>25</v>
      </c>
      <c r="G159" s="18">
        <v>0</v>
      </c>
      <c r="H159" s="18">
        <f t="shared" si="2"/>
        <v>0</v>
      </c>
    </row>
    <row r="160" spans="1:8" x14ac:dyDescent="0.25">
      <c r="A160" s="8"/>
      <c r="B160" s="15">
        <v>152</v>
      </c>
      <c r="C160" s="16" t="s">
        <v>310</v>
      </c>
      <c r="D160" s="17" t="s">
        <v>311</v>
      </c>
      <c r="E160" s="15">
        <v>6043</v>
      </c>
      <c r="F160" s="15" t="s">
        <v>25</v>
      </c>
      <c r="G160" s="18">
        <v>0</v>
      </c>
      <c r="H160" s="18">
        <f t="shared" si="2"/>
        <v>0</v>
      </c>
    </row>
    <row r="161" spans="1:8" x14ac:dyDescent="0.25">
      <c r="A161" s="8"/>
      <c r="B161" s="15">
        <v>153</v>
      </c>
      <c r="C161" s="16" t="s">
        <v>312</v>
      </c>
      <c r="D161" s="17" t="s">
        <v>313</v>
      </c>
      <c r="E161" s="15">
        <v>6659</v>
      </c>
      <c r="F161" s="15" t="s">
        <v>25</v>
      </c>
      <c r="G161" s="18">
        <v>0</v>
      </c>
      <c r="H161" s="18">
        <f t="shared" si="2"/>
        <v>0</v>
      </c>
    </row>
    <row r="162" spans="1:8" x14ac:dyDescent="0.25">
      <c r="A162" s="8"/>
      <c r="B162" s="15">
        <v>154</v>
      </c>
      <c r="C162" s="16" t="s">
        <v>314</v>
      </c>
      <c r="D162" s="17" t="s">
        <v>315</v>
      </c>
      <c r="E162" s="15">
        <v>7036</v>
      </c>
      <c r="F162" s="15" t="s">
        <v>25</v>
      </c>
      <c r="G162" s="18">
        <v>0</v>
      </c>
      <c r="H162" s="18">
        <f t="shared" si="2"/>
        <v>0</v>
      </c>
    </row>
    <row r="163" spans="1:8" x14ac:dyDescent="0.25">
      <c r="A163" s="8"/>
      <c r="B163" s="15">
        <v>155</v>
      </c>
      <c r="C163" s="16" t="s">
        <v>316</v>
      </c>
      <c r="D163" s="17" t="s">
        <v>317</v>
      </c>
      <c r="E163" s="15">
        <v>849</v>
      </c>
      <c r="F163" s="15" t="s">
        <v>25</v>
      </c>
      <c r="G163" s="18">
        <v>0</v>
      </c>
      <c r="H163" s="18">
        <f t="shared" si="2"/>
        <v>0</v>
      </c>
    </row>
    <row r="164" spans="1:8" x14ac:dyDescent="0.25">
      <c r="A164" s="8"/>
      <c r="B164" s="15">
        <v>156</v>
      </c>
      <c r="C164" s="16" t="s">
        <v>318</v>
      </c>
      <c r="D164" s="17" t="s">
        <v>319</v>
      </c>
      <c r="E164" s="15">
        <v>808</v>
      </c>
      <c r="F164" s="15" t="s">
        <v>25</v>
      </c>
      <c r="G164" s="18">
        <v>0</v>
      </c>
      <c r="H164" s="18">
        <f t="shared" si="2"/>
        <v>0</v>
      </c>
    </row>
    <row r="165" spans="1:8" x14ac:dyDescent="0.25">
      <c r="A165" s="8"/>
      <c r="B165" s="15">
        <v>157</v>
      </c>
      <c r="C165" s="16" t="s">
        <v>320</v>
      </c>
      <c r="D165" s="17" t="s">
        <v>321</v>
      </c>
      <c r="E165" s="15">
        <v>494</v>
      </c>
      <c r="F165" s="15" t="s">
        <v>25</v>
      </c>
      <c r="G165" s="18">
        <v>0</v>
      </c>
      <c r="H165" s="18">
        <f t="shared" si="2"/>
        <v>0</v>
      </c>
    </row>
    <row r="166" spans="1:8" x14ac:dyDescent="0.25">
      <c r="A166" s="8"/>
      <c r="B166" s="15">
        <v>158</v>
      </c>
      <c r="C166" s="16" t="s">
        <v>322</v>
      </c>
      <c r="D166" s="17" t="s">
        <v>323</v>
      </c>
      <c r="E166" s="15">
        <v>448</v>
      </c>
      <c r="F166" s="15" t="s">
        <v>25</v>
      </c>
      <c r="G166" s="18">
        <v>0</v>
      </c>
      <c r="H166" s="18">
        <f t="shared" si="2"/>
        <v>0</v>
      </c>
    </row>
    <row r="167" spans="1:8" x14ac:dyDescent="0.25">
      <c r="A167" s="8"/>
      <c r="B167" s="15">
        <v>159</v>
      </c>
      <c r="C167" s="16" t="s">
        <v>322</v>
      </c>
      <c r="D167" s="17" t="s">
        <v>324</v>
      </c>
      <c r="E167" s="15">
        <v>472</v>
      </c>
      <c r="F167" s="15" t="s">
        <v>25</v>
      </c>
      <c r="G167" s="18">
        <v>0</v>
      </c>
      <c r="H167" s="18">
        <f t="shared" si="2"/>
        <v>0</v>
      </c>
    </row>
    <row r="168" spans="1:8" x14ac:dyDescent="0.25">
      <c r="A168" s="8"/>
      <c r="B168" s="15">
        <v>160</v>
      </c>
      <c r="C168" s="16" t="s">
        <v>322</v>
      </c>
      <c r="D168" s="17" t="s">
        <v>325</v>
      </c>
      <c r="E168" s="15">
        <v>161</v>
      </c>
      <c r="F168" s="15" t="s">
        <v>25</v>
      </c>
      <c r="G168" s="18">
        <v>0</v>
      </c>
      <c r="H168" s="18">
        <f t="shared" si="2"/>
        <v>0</v>
      </c>
    </row>
    <row r="169" spans="1:8" x14ac:dyDescent="0.25">
      <c r="A169" s="8"/>
      <c r="B169" s="15">
        <v>161</v>
      </c>
      <c r="C169" s="16" t="s">
        <v>326</v>
      </c>
      <c r="D169" s="17" t="s">
        <v>327</v>
      </c>
      <c r="E169" s="15">
        <v>986</v>
      </c>
      <c r="F169" s="15" t="s">
        <v>25</v>
      </c>
      <c r="G169" s="18">
        <v>0</v>
      </c>
      <c r="H169" s="18">
        <f t="shared" si="2"/>
        <v>0</v>
      </c>
    </row>
    <row r="170" spans="1:8" x14ac:dyDescent="0.25">
      <c r="A170" s="8"/>
      <c r="B170" s="15">
        <v>162</v>
      </c>
      <c r="C170" s="16" t="s">
        <v>328</v>
      </c>
      <c r="D170" s="17" t="s">
        <v>329</v>
      </c>
      <c r="E170" s="15">
        <v>106450</v>
      </c>
      <c r="F170" s="15" t="s">
        <v>25</v>
      </c>
      <c r="G170" s="18">
        <v>0</v>
      </c>
      <c r="H170" s="18">
        <f t="shared" si="2"/>
        <v>0</v>
      </c>
    </row>
    <row r="171" spans="1:8" x14ac:dyDescent="0.25">
      <c r="A171" s="8"/>
      <c r="B171" s="15">
        <v>163</v>
      </c>
      <c r="C171" s="16" t="s">
        <v>330</v>
      </c>
      <c r="D171" s="17" t="s">
        <v>331</v>
      </c>
      <c r="E171" s="15">
        <v>1460</v>
      </c>
      <c r="F171" s="15" t="s">
        <v>43</v>
      </c>
      <c r="G171" s="18">
        <v>0</v>
      </c>
      <c r="H171" s="18">
        <f t="shared" si="2"/>
        <v>0</v>
      </c>
    </row>
    <row r="172" spans="1:8" x14ac:dyDescent="0.25">
      <c r="A172" s="8"/>
      <c r="B172" s="15">
        <v>164</v>
      </c>
      <c r="C172" s="16" t="s">
        <v>332</v>
      </c>
      <c r="D172" s="17" t="s">
        <v>333</v>
      </c>
      <c r="E172" s="15">
        <v>5505</v>
      </c>
      <c r="F172" s="15" t="s">
        <v>43</v>
      </c>
      <c r="G172" s="18">
        <v>0</v>
      </c>
      <c r="H172" s="18">
        <f t="shared" si="2"/>
        <v>0</v>
      </c>
    </row>
    <row r="173" spans="1:8" x14ac:dyDescent="0.25">
      <c r="A173" s="8"/>
      <c r="B173" s="15">
        <v>165</v>
      </c>
      <c r="C173" s="16" t="s">
        <v>334</v>
      </c>
      <c r="D173" s="17" t="s">
        <v>335</v>
      </c>
      <c r="E173" s="15">
        <v>4095</v>
      </c>
      <c r="F173" s="15" t="s">
        <v>43</v>
      </c>
      <c r="G173" s="18">
        <v>0</v>
      </c>
      <c r="H173" s="18">
        <f t="shared" si="2"/>
        <v>0</v>
      </c>
    </row>
    <row r="174" spans="1:8" x14ac:dyDescent="0.25">
      <c r="A174" s="8"/>
      <c r="B174" s="15">
        <v>166</v>
      </c>
      <c r="C174" s="16" t="s">
        <v>336</v>
      </c>
      <c r="D174" s="17" t="s">
        <v>337</v>
      </c>
      <c r="E174" s="15">
        <v>296.5</v>
      </c>
      <c r="F174" s="15" t="s">
        <v>13</v>
      </c>
      <c r="G174" s="18">
        <v>0</v>
      </c>
      <c r="H174" s="18">
        <f t="shared" si="2"/>
        <v>0</v>
      </c>
    </row>
    <row r="175" spans="1:8" x14ac:dyDescent="0.25">
      <c r="A175" s="8"/>
      <c r="B175" s="15">
        <v>167</v>
      </c>
      <c r="C175" s="16" t="s">
        <v>338</v>
      </c>
      <c r="D175" s="17" t="s">
        <v>339</v>
      </c>
      <c r="E175" s="15">
        <v>14200</v>
      </c>
      <c r="F175" s="15" t="s">
        <v>288</v>
      </c>
      <c r="G175" s="18">
        <v>0</v>
      </c>
      <c r="H175" s="18">
        <f t="shared" si="2"/>
        <v>0</v>
      </c>
    </row>
    <row r="176" spans="1:8" x14ac:dyDescent="0.25">
      <c r="A176" s="8"/>
      <c r="B176" s="15">
        <v>168</v>
      </c>
      <c r="C176" s="16" t="s">
        <v>340</v>
      </c>
      <c r="D176" s="17" t="s">
        <v>341</v>
      </c>
      <c r="E176" s="15">
        <v>71.5</v>
      </c>
      <c r="F176" s="15" t="s">
        <v>43</v>
      </c>
      <c r="G176" s="18">
        <v>0</v>
      </c>
      <c r="H176" s="18">
        <f t="shared" si="2"/>
        <v>0</v>
      </c>
    </row>
    <row r="177" spans="1:8" x14ac:dyDescent="0.25">
      <c r="A177" s="8"/>
      <c r="B177" s="15">
        <v>169</v>
      </c>
      <c r="C177" s="16" t="s">
        <v>342</v>
      </c>
      <c r="D177" s="17" t="s">
        <v>343</v>
      </c>
      <c r="E177" s="15">
        <v>3565</v>
      </c>
      <c r="F177" s="15" t="s">
        <v>25</v>
      </c>
      <c r="G177" s="18">
        <v>0</v>
      </c>
      <c r="H177" s="18">
        <f t="shared" si="2"/>
        <v>0</v>
      </c>
    </row>
    <row r="178" spans="1:8" x14ac:dyDescent="0.25">
      <c r="A178" s="8"/>
      <c r="B178" s="15">
        <v>170</v>
      </c>
      <c r="C178" s="16" t="s">
        <v>344</v>
      </c>
      <c r="D178" s="17" t="s">
        <v>345</v>
      </c>
      <c r="E178" s="15">
        <v>6280</v>
      </c>
      <c r="F178" s="15" t="s">
        <v>25</v>
      </c>
      <c r="G178" s="18">
        <v>0</v>
      </c>
      <c r="H178" s="18">
        <f t="shared" si="2"/>
        <v>0</v>
      </c>
    </row>
    <row r="179" spans="1:8" x14ac:dyDescent="0.25">
      <c r="A179" s="8"/>
      <c r="B179" s="15">
        <v>171</v>
      </c>
      <c r="C179" s="16" t="s">
        <v>346</v>
      </c>
      <c r="D179" s="17" t="s">
        <v>347</v>
      </c>
      <c r="E179" s="15">
        <v>12110</v>
      </c>
      <c r="F179" s="15" t="s">
        <v>16</v>
      </c>
      <c r="G179" s="18">
        <v>0</v>
      </c>
      <c r="H179" s="18">
        <f t="shared" si="2"/>
        <v>0</v>
      </c>
    </row>
    <row r="180" spans="1:8" x14ac:dyDescent="0.25">
      <c r="A180" s="8"/>
      <c r="B180" s="15">
        <v>172</v>
      </c>
      <c r="C180" s="16" t="s">
        <v>348</v>
      </c>
      <c r="D180" s="17" t="s">
        <v>349</v>
      </c>
      <c r="E180" s="15">
        <v>132000</v>
      </c>
      <c r="F180" s="15" t="s">
        <v>28</v>
      </c>
      <c r="G180" s="18">
        <v>0</v>
      </c>
      <c r="H180" s="18">
        <f t="shared" si="2"/>
        <v>0</v>
      </c>
    </row>
    <row r="181" spans="1:8" x14ac:dyDescent="0.25">
      <c r="A181" s="8"/>
      <c r="B181" s="15">
        <v>173</v>
      </c>
      <c r="C181" s="16" t="s">
        <v>350</v>
      </c>
      <c r="D181" s="17" t="s">
        <v>351</v>
      </c>
      <c r="E181" s="15">
        <v>100</v>
      </c>
      <c r="F181" s="15" t="s">
        <v>28</v>
      </c>
      <c r="G181" s="18">
        <v>0</v>
      </c>
      <c r="H181" s="18">
        <f t="shared" si="2"/>
        <v>0</v>
      </c>
    </row>
    <row r="182" spans="1:8" x14ac:dyDescent="0.25">
      <c r="A182" s="8"/>
      <c r="B182" s="15">
        <v>174</v>
      </c>
      <c r="C182" s="16" t="s">
        <v>352</v>
      </c>
      <c r="D182" s="17" t="s">
        <v>353</v>
      </c>
      <c r="E182" s="15">
        <v>4400</v>
      </c>
      <c r="F182" s="15" t="s">
        <v>25</v>
      </c>
      <c r="G182" s="18">
        <v>0</v>
      </c>
      <c r="H182" s="18">
        <f t="shared" si="2"/>
        <v>0</v>
      </c>
    </row>
    <row r="183" spans="1:8" x14ac:dyDescent="0.25">
      <c r="A183" s="8"/>
      <c r="B183" s="15">
        <v>175</v>
      </c>
      <c r="C183" s="16" t="s">
        <v>354</v>
      </c>
      <c r="D183" s="17" t="s">
        <v>355</v>
      </c>
      <c r="E183" s="15">
        <v>210</v>
      </c>
      <c r="F183" s="15" t="s">
        <v>28</v>
      </c>
      <c r="G183" s="18">
        <v>0</v>
      </c>
      <c r="H183" s="18">
        <f t="shared" si="2"/>
        <v>0</v>
      </c>
    </row>
    <row r="184" spans="1:8" x14ac:dyDescent="0.25">
      <c r="A184" s="8"/>
      <c r="B184" s="15">
        <v>176</v>
      </c>
      <c r="C184" s="16" t="s">
        <v>356</v>
      </c>
      <c r="D184" s="17" t="s">
        <v>357</v>
      </c>
      <c r="E184" s="15">
        <v>40</v>
      </c>
      <c r="F184" s="15" t="s">
        <v>25</v>
      </c>
      <c r="G184" s="18">
        <v>0</v>
      </c>
      <c r="H184" s="18">
        <f t="shared" si="2"/>
        <v>0</v>
      </c>
    </row>
    <row r="185" spans="1:8" x14ac:dyDescent="0.25">
      <c r="A185" s="8"/>
      <c r="B185" s="15">
        <v>177</v>
      </c>
      <c r="C185" s="16" t="s">
        <v>356</v>
      </c>
      <c r="D185" s="17" t="s">
        <v>358</v>
      </c>
      <c r="E185" s="15">
        <v>220</v>
      </c>
      <c r="F185" s="15" t="s">
        <v>25</v>
      </c>
      <c r="G185" s="18">
        <v>0</v>
      </c>
      <c r="H185" s="18">
        <f t="shared" si="2"/>
        <v>0</v>
      </c>
    </row>
    <row r="186" spans="1:8" x14ac:dyDescent="0.25">
      <c r="A186" s="8"/>
      <c r="B186" s="15">
        <v>178</v>
      </c>
      <c r="C186" s="16" t="s">
        <v>359</v>
      </c>
      <c r="D186" s="17" t="s">
        <v>360</v>
      </c>
      <c r="E186" s="15">
        <v>125</v>
      </c>
      <c r="F186" s="15" t="s">
        <v>25</v>
      </c>
      <c r="G186" s="18">
        <v>0</v>
      </c>
      <c r="H186" s="18">
        <f t="shared" si="2"/>
        <v>0</v>
      </c>
    </row>
    <row r="187" spans="1:8" x14ac:dyDescent="0.25">
      <c r="A187" s="8"/>
      <c r="B187" s="15">
        <v>179</v>
      </c>
      <c r="C187" s="16" t="s">
        <v>361</v>
      </c>
      <c r="D187" s="17" t="s">
        <v>362</v>
      </c>
      <c r="E187" s="15">
        <v>22</v>
      </c>
      <c r="F187" s="15" t="s">
        <v>84</v>
      </c>
      <c r="G187" s="18">
        <v>0</v>
      </c>
      <c r="H187" s="18">
        <f t="shared" si="2"/>
        <v>0</v>
      </c>
    </row>
    <row r="188" spans="1:8" x14ac:dyDescent="0.25">
      <c r="A188" s="8"/>
      <c r="B188" s="15">
        <v>180</v>
      </c>
      <c r="C188" s="16" t="s">
        <v>363</v>
      </c>
      <c r="D188" s="17" t="s">
        <v>364</v>
      </c>
      <c r="E188" s="15">
        <v>12100</v>
      </c>
      <c r="F188" s="15" t="s">
        <v>25</v>
      </c>
      <c r="G188" s="18">
        <v>0</v>
      </c>
      <c r="H188" s="18">
        <f t="shared" si="2"/>
        <v>0</v>
      </c>
    </row>
    <row r="189" spans="1:8" x14ac:dyDescent="0.25">
      <c r="A189" s="8"/>
      <c r="B189" s="15">
        <v>181</v>
      </c>
      <c r="C189" s="16" t="s">
        <v>365</v>
      </c>
      <c r="D189" s="17" t="s">
        <v>366</v>
      </c>
      <c r="E189" s="15">
        <v>4330</v>
      </c>
      <c r="F189" s="15" t="s">
        <v>288</v>
      </c>
      <c r="G189" s="18">
        <v>0</v>
      </c>
      <c r="H189" s="18">
        <f t="shared" si="2"/>
        <v>0</v>
      </c>
    </row>
    <row r="190" spans="1:8" x14ac:dyDescent="0.25">
      <c r="A190" s="8"/>
      <c r="B190" s="15">
        <v>182</v>
      </c>
      <c r="C190" s="16" t="s">
        <v>367</v>
      </c>
      <c r="D190" s="17" t="s">
        <v>368</v>
      </c>
      <c r="E190" s="15">
        <v>2500</v>
      </c>
      <c r="F190" s="15" t="s">
        <v>25</v>
      </c>
      <c r="G190" s="18">
        <v>0</v>
      </c>
      <c r="H190" s="18">
        <f t="shared" si="2"/>
        <v>0</v>
      </c>
    </row>
    <row r="191" spans="1:8" x14ac:dyDescent="0.25">
      <c r="A191" s="8"/>
      <c r="B191" s="15">
        <v>183</v>
      </c>
      <c r="C191" s="16" t="s">
        <v>369</v>
      </c>
      <c r="D191" s="17" t="s">
        <v>370</v>
      </c>
      <c r="E191" s="15">
        <v>7</v>
      </c>
      <c r="F191" s="15" t="s">
        <v>84</v>
      </c>
      <c r="G191" s="18">
        <v>0</v>
      </c>
      <c r="H191" s="18">
        <f t="shared" si="2"/>
        <v>0</v>
      </c>
    </row>
    <row r="192" spans="1:8" x14ac:dyDescent="0.25">
      <c r="A192" s="8"/>
      <c r="B192" s="15">
        <v>184</v>
      </c>
      <c r="C192" s="16" t="s">
        <v>369</v>
      </c>
      <c r="D192" s="17" t="s">
        <v>371</v>
      </c>
      <c r="E192" s="15">
        <v>3</v>
      </c>
      <c r="F192" s="15" t="s">
        <v>84</v>
      </c>
      <c r="G192" s="18">
        <v>0</v>
      </c>
      <c r="H192" s="18">
        <f t="shared" si="2"/>
        <v>0</v>
      </c>
    </row>
    <row r="193" spans="1:8" x14ac:dyDescent="0.25">
      <c r="A193" s="8"/>
      <c r="B193" s="15">
        <v>185</v>
      </c>
      <c r="C193" s="16" t="s">
        <v>372</v>
      </c>
      <c r="D193" s="17" t="s">
        <v>373</v>
      </c>
      <c r="E193" s="15">
        <v>250</v>
      </c>
      <c r="F193" s="15" t="s">
        <v>13</v>
      </c>
      <c r="G193" s="18">
        <v>0</v>
      </c>
      <c r="H193" s="18">
        <f t="shared" si="2"/>
        <v>0</v>
      </c>
    </row>
    <row r="194" spans="1:8" x14ac:dyDescent="0.25">
      <c r="A194" s="8"/>
      <c r="B194" s="15">
        <v>186</v>
      </c>
      <c r="C194" s="16" t="s">
        <v>374</v>
      </c>
      <c r="D194" s="17" t="s">
        <v>375</v>
      </c>
      <c r="E194" s="15">
        <v>192</v>
      </c>
      <c r="F194" s="15" t="s">
        <v>13</v>
      </c>
      <c r="G194" s="18">
        <v>0</v>
      </c>
      <c r="H194" s="18">
        <f t="shared" si="2"/>
        <v>0</v>
      </c>
    </row>
    <row r="195" spans="1:8" x14ac:dyDescent="0.25">
      <c r="A195" s="8"/>
      <c r="B195" s="15">
        <v>187</v>
      </c>
      <c r="C195" s="16" t="s">
        <v>376</v>
      </c>
      <c r="D195" s="17" t="s">
        <v>377</v>
      </c>
      <c r="E195" s="15">
        <v>3000</v>
      </c>
      <c r="F195" s="15" t="s">
        <v>288</v>
      </c>
      <c r="G195" s="18">
        <v>0</v>
      </c>
      <c r="H195" s="18">
        <f t="shared" si="2"/>
        <v>0</v>
      </c>
    </row>
    <row r="196" spans="1:8" x14ac:dyDescent="0.25">
      <c r="A196" s="8"/>
      <c r="B196" s="15">
        <v>188</v>
      </c>
      <c r="C196" s="16" t="s">
        <v>378</v>
      </c>
      <c r="D196" s="17" t="s">
        <v>379</v>
      </c>
      <c r="E196" s="15">
        <v>8.25</v>
      </c>
      <c r="F196" s="15" t="s">
        <v>43</v>
      </c>
      <c r="G196" s="18">
        <v>0</v>
      </c>
      <c r="H196" s="18">
        <f t="shared" si="2"/>
        <v>0</v>
      </c>
    </row>
    <row r="197" spans="1:8" x14ac:dyDescent="0.25">
      <c r="A197" s="8"/>
      <c r="B197" s="15">
        <v>189</v>
      </c>
      <c r="C197" s="16" t="s">
        <v>380</v>
      </c>
      <c r="D197" s="17" t="s">
        <v>381</v>
      </c>
      <c r="E197" s="15">
        <v>5075</v>
      </c>
      <c r="F197" s="15" t="s">
        <v>288</v>
      </c>
      <c r="G197" s="18">
        <v>0</v>
      </c>
      <c r="H197" s="18">
        <f t="shared" si="2"/>
        <v>0</v>
      </c>
    </row>
    <row r="198" spans="1:8" x14ac:dyDescent="0.25">
      <c r="A198" s="8"/>
      <c r="B198" s="15">
        <v>190</v>
      </c>
      <c r="C198" s="16" t="s">
        <v>382</v>
      </c>
      <c r="D198" s="17" t="s">
        <v>383</v>
      </c>
      <c r="E198" s="15">
        <v>152</v>
      </c>
      <c r="F198" s="15" t="s">
        <v>43</v>
      </c>
      <c r="G198" s="18">
        <v>0</v>
      </c>
      <c r="H198" s="18">
        <f t="shared" si="2"/>
        <v>0</v>
      </c>
    </row>
    <row r="199" spans="1:8" x14ac:dyDescent="0.25">
      <c r="A199" s="8"/>
      <c r="B199" s="15">
        <v>191</v>
      </c>
      <c r="C199" s="16" t="s">
        <v>384</v>
      </c>
      <c r="D199" s="17" t="s">
        <v>385</v>
      </c>
      <c r="E199" s="15">
        <v>185</v>
      </c>
      <c r="F199" s="15" t="s">
        <v>25</v>
      </c>
      <c r="G199" s="18">
        <v>0</v>
      </c>
      <c r="H199" s="18">
        <f t="shared" si="2"/>
        <v>0</v>
      </c>
    </row>
    <row r="200" spans="1:8" x14ac:dyDescent="0.25">
      <c r="A200" s="8"/>
      <c r="B200" s="15">
        <v>192</v>
      </c>
      <c r="C200" s="16" t="s">
        <v>386</v>
      </c>
      <c r="D200" s="17" t="s">
        <v>388</v>
      </c>
      <c r="E200" s="15">
        <v>10</v>
      </c>
      <c r="F200" s="15" t="s">
        <v>387</v>
      </c>
      <c r="G200" s="18">
        <v>0</v>
      </c>
      <c r="H200" s="18">
        <f t="shared" si="2"/>
        <v>0</v>
      </c>
    </row>
    <row r="201" spans="1:8" x14ac:dyDescent="0.25">
      <c r="A201" s="8"/>
      <c r="B201" s="15">
        <v>193</v>
      </c>
      <c r="C201" s="16" t="s">
        <v>389</v>
      </c>
      <c r="D201" s="17" t="s">
        <v>390</v>
      </c>
      <c r="E201" s="15">
        <v>107</v>
      </c>
      <c r="F201" s="15" t="s">
        <v>387</v>
      </c>
      <c r="G201" s="18">
        <v>0</v>
      </c>
      <c r="H201" s="18">
        <f t="shared" si="2"/>
        <v>0</v>
      </c>
    </row>
    <row r="202" spans="1:8" x14ac:dyDescent="0.25">
      <c r="A202" s="8"/>
      <c r="B202" s="15">
        <v>194</v>
      </c>
      <c r="C202" s="16" t="s">
        <v>391</v>
      </c>
      <c r="D202" s="17" t="s">
        <v>392</v>
      </c>
      <c r="E202" s="15">
        <v>7</v>
      </c>
      <c r="F202" s="15" t="s">
        <v>43</v>
      </c>
      <c r="G202" s="18">
        <v>0</v>
      </c>
      <c r="H202" s="18">
        <f t="shared" si="2"/>
        <v>0</v>
      </c>
    </row>
    <row r="203" spans="1:8" x14ac:dyDescent="0.25">
      <c r="A203" s="8"/>
      <c r="B203" s="15">
        <v>195</v>
      </c>
      <c r="C203" s="16" t="s">
        <v>393</v>
      </c>
      <c r="D203" s="17" t="s">
        <v>394</v>
      </c>
      <c r="E203" s="15">
        <v>100</v>
      </c>
      <c r="F203" s="15" t="s">
        <v>84</v>
      </c>
      <c r="G203" s="18">
        <v>0</v>
      </c>
      <c r="H203" s="18">
        <f t="shared" ref="H203:H241" si="3">E203*G203</f>
        <v>0</v>
      </c>
    </row>
    <row r="204" spans="1:8" x14ac:dyDescent="0.25">
      <c r="A204" s="8"/>
      <c r="B204" s="15">
        <v>196</v>
      </c>
      <c r="C204" s="16" t="s">
        <v>395</v>
      </c>
      <c r="D204" s="17" t="s">
        <v>396</v>
      </c>
      <c r="E204" s="15">
        <v>8</v>
      </c>
      <c r="F204" s="15" t="s">
        <v>84</v>
      </c>
      <c r="G204" s="18">
        <v>0</v>
      </c>
      <c r="H204" s="18">
        <f t="shared" si="3"/>
        <v>0</v>
      </c>
    </row>
    <row r="205" spans="1:8" x14ac:dyDescent="0.25">
      <c r="A205" s="8"/>
      <c r="B205" s="15">
        <v>197</v>
      </c>
      <c r="C205" s="16" t="s">
        <v>397</v>
      </c>
      <c r="D205" s="17" t="s">
        <v>398</v>
      </c>
      <c r="E205" s="15">
        <v>730</v>
      </c>
      <c r="F205" s="15" t="s">
        <v>16</v>
      </c>
      <c r="G205" s="18">
        <v>0</v>
      </c>
      <c r="H205" s="18">
        <f t="shared" si="3"/>
        <v>0</v>
      </c>
    </row>
    <row r="206" spans="1:8" x14ac:dyDescent="0.25">
      <c r="A206" s="8"/>
      <c r="B206" s="15">
        <v>198</v>
      </c>
      <c r="C206" s="16" t="s">
        <v>399</v>
      </c>
      <c r="D206" s="17" t="s">
        <v>400</v>
      </c>
      <c r="E206" s="15">
        <v>1925</v>
      </c>
      <c r="F206" s="15" t="s">
        <v>25</v>
      </c>
      <c r="G206" s="18">
        <v>0</v>
      </c>
      <c r="H206" s="18">
        <f t="shared" si="3"/>
        <v>0</v>
      </c>
    </row>
    <row r="207" spans="1:8" x14ac:dyDescent="0.25">
      <c r="A207" s="8"/>
      <c r="B207" s="15">
        <v>199</v>
      </c>
      <c r="C207" s="16" t="s">
        <v>401</v>
      </c>
      <c r="D207" s="17" t="s">
        <v>402</v>
      </c>
      <c r="E207" s="15">
        <v>17</v>
      </c>
      <c r="F207" s="15" t="s">
        <v>84</v>
      </c>
      <c r="G207" s="18">
        <v>0</v>
      </c>
      <c r="H207" s="18">
        <f t="shared" si="3"/>
        <v>0</v>
      </c>
    </row>
    <row r="208" spans="1:8" x14ac:dyDescent="0.25">
      <c r="A208" s="8"/>
      <c r="B208" s="15">
        <v>200</v>
      </c>
      <c r="C208" s="16" t="s">
        <v>403</v>
      </c>
      <c r="D208" s="17" t="s">
        <v>404</v>
      </c>
      <c r="E208" s="15">
        <v>4</v>
      </c>
      <c r="F208" s="15" t="s">
        <v>84</v>
      </c>
      <c r="G208" s="18">
        <v>0</v>
      </c>
      <c r="H208" s="18">
        <f t="shared" si="3"/>
        <v>0</v>
      </c>
    </row>
    <row r="209" spans="1:8" x14ac:dyDescent="0.25">
      <c r="A209" s="8"/>
      <c r="B209" s="15">
        <v>201</v>
      </c>
      <c r="C209" s="16" t="s">
        <v>405</v>
      </c>
      <c r="D209" s="17" t="s">
        <v>406</v>
      </c>
      <c r="E209" s="15">
        <v>1425</v>
      </c>
      <c r="F209" s="15" t="s">
        <v>25</v>
      </c>
      <c r="G209" s="18">
        <v>0</v>
      </c>
      <c r="H209" s="18">
        <f t="shared" si="3"/>
        <v>0</v>
      </c>
    </row>
    <row r="210" spans="1:8" x14ac:dyDescent="0.25">
      <c r="A210" s="8"/>
      <c r="B210" s="15">
        <v>202</v>
      </c>
      <c r="C210" s="16" t="s">
        <v>407</v>
      </c>
      <c r="D210" s="17" t="s">
        <v>408</v>
      </c>
      <c r="E210" s="15">
        <v>2800</v>
      </c>
      <c r="F210" s="15" t="s">
        <v>25</v>
      </c>
      <c r="G210" s="18">
        <v>0</v>
      </c>
      <c r="H210" s="18">
        <f t="shared" si="3"/>
        <v>0</v>
      </c>
    </row>
    <row r="211" spans="1:8" x14ac:dyDescent="0.25">
      <c r="A211" s="8"/>
      <c r="B211" s="15">
        <v>203</v>
      </c>
      <c r="C211" s="16" t="s">
        <v>409</v>
      </c>
      <c r="D211" s="17" t="s">
        <v>410</v>
      </c>
      <c r="E211" s="15">
        <v>800</v>
      </c>
      <c r="F211" s="15" t="s">
        <v>25</v>
      </c>
      <c r="G211" s="18">
        <v>0</v>
      </c>
      <c r="H211" s="18">
        <f t="shared" si="3"/>
        <v>0</v>
      </c>
    </row>
    <row r="212" spans="1:8" ht="30" x14ac:dyDescent="0.25">
      <c r="A212" s="8"/>
      <c r="B212" s="15">
        <v>204</v>
      </c>
      <c r="C212" s="16" t="s">
        <v>411</v>
      </c>
      <c r="D212" s="17" t="s">
        <v>412</v>
      </c>
      <c r="E212" s="15">
        <v>2</v>
      </c>
      <c r="F212" s="15" t="s">
        <v>84</v>
      </c>
      <c r="G212" s="18">
        <v>0</v>
      </c>
      <c r="H212" s="18">
        <f t="shared" si="3"/>
        <v>0</v>
      </c>
    </row>
    <row r="213" spans="1:8" x14ac:dyDescent="0.25">
      <c r="A213" s="8"/>
      <c r="B213" s="15">
        <v>205</v>
      </c>
      <c r="C213" s="16" t="s">
        <v>413</v>
      </c>
      <c r="D213" s="17" t="s">
        <v>414</v>
      </c>
      <c r="E213" s="15">
        <v>16</v>
      </c>
      <c r="F213" s="15" t="s">
        <v>84</v>
      </c>
      <c r="G213" s="18">
        <v>0</v>
      </c>
      <c r="H213" s="18">
        <f t="shared" si="3"/>
        <v>0</v>
      </c>
    </row>
    <row r="214" spans="1:8" x14ac:dyDescent="0.25">
      <c r="A214" s="8"/>
      <c r="B214" s="15">
        <v>206</v>
      </c>
      <c r="C214" s="16" t="s">
        <v>415</v>
      </c>
      <c r="D214" s="17" t="s">
        <v>416</v>
      </c>
      <c r="E214" s="15">
        <v>6</v>
      </c>
      <c r="F214" s="15" t="s">
        <v>84</v>
      </c>
      <c r="G214" s="18">
        <v>0</v>
      </c>
      <c r="H214" s="18">
        <f t="shared" si="3"/>
        <v>0</v>
      </c>
    </row>
    <row r="215" spans="1:8" x14ac:dyDescent="0.25">
      <c r="A215" s="8"/>
      <c r="B215" s="15">
        <v>207</v>
      </c>
      <c r="C215" s="16" t="s">
        <v>417</v>
      </c>
      <c r="D215" s="17" t="s">
        <v>418</v>
      </c>
      <c r="E215" s="15">
        <v>1600</v>
      </c>
      <c r="F215" s="15" t="s">
        <v>25</v>
      </c>
      <c r="G215" s="18">
        <v>0</v>
      </c>
      <c r="H215" s="18">
        <f t="shared" si="3"/>
        <v>0</v>
      </c>
    </row>
    <row r="216" spans="1:8" x14ac:dyDescent="0.25">
      <c r="A216" s="8"/>
      <c r="B216" s="15">
        <v>208</v>
      </c>
      <c r="C216" s="16" t="s">
        <v>419</v>
      </c>
      <c r="D216" s="17" t="s">
        <v>420</v>
      </c>
      <c r="E216" s="15">
        <v>4325</v>
      </c>
      <c r="F216" s="15" t="s">
        <v>25</v>
      </c>
      <c r="G216" s="18">
        <v>0</v>
      </c>
      <c r="H216" s="18">
        <f t="shared" si="3"/>
        <v>0</v>
      </c>
    </row>
    <row r="217" spans="1:8" x14ac:dyDescent="0.25">
      <c r="A217" s="8"/>
      <c r="B217" s="15">
        <v>209</v>
      </c>
      <c r="C217" s="16" t="s">
        <v>421</v>
      </c>
      <c r="D217" s="17" t="s">
        <v>422</v>
      </c>
      <c r="E217" s="15">
        <v>575</v>
      </c>
      <c r="F217" s="15" t="s">
        <v>25</v>
      </c>
      <c r="G217" s="18">
        <v>0</v>
      </c>
      <c r="H217" s="18">
        <f t="shared" si="3"/>
        <v>0</v>
      </c>
    </row>
    <row r="218" spans="1:8" x14ac:dyDescent="0.25">
      <c r="A218" s="8"/>
      <c r="B218" s="15">
        <v>210</v>
      </c>
      <c r="C218" s="16" t="s">
        <v>421</v>
      </c>
      <c r="D218" s="17" t="s">
        <v>423</v>
      </c>
      <c r="E218" s="15">
        <v>1275</v>
      </c>
      <c r="F218" s="15" t="s">
        <v>25</v>
      </c>
      <c r="G218" s="18">
        <v>0</v>
      </c>
      <c r="H218" s="18">
        <f t="shared" si="3"/>
        <v>0</v>
      </c>
    </row>
    <row r="219" spans="1:8" x14ac:dyDescent="0.25">
      <c r="A219" s="8"/>
      <c r="B219" s="15">
        <v>211</v>
      </c>
      <c r="C219" s="16" t="s">
        <v>424</v>
      </c>
      <c r="D219" s="17" t="s">
        <v>425</v>
      </c>
      <c r="E219" s="15">
        <v>2</v>
      </c>
      <c r="F219" s="15" t="s">
        <v>84</v>
      </c>
      <c r="G219" s="18">
        <v>0</v>
      </c>
      <c r="H219" s="18">
        <f t="shared" si="3"/>
        <v>0</v>
      </c>
    </row>
    <row r="220" spans="1:8" x14ac:dyDescent="0.25">
      <c r="A220" s="8"/>
      <c r="B220" s="15">
        <v>212</v>
      </c>
      <c r="C220" s="16" t="s">
        <v>426</v>
      </c>
      <c r="D220" s="17" t="s">
        <v>427</v>
      </c>
      <c r="E220" s="15">
        <v>3</v>
      </c>
      <c r="F220" s="15" t="s">
        <v>84</v>
      </c>
      <c r="G220" s="18">
        <v>0</v>
      </c>
      <c r="H220" s="18">
        <f t="shared" si="3"/>
        <v>0</v>
      </c>
    </row>
    <row r="221" spans="1:8" x14ac:dyDescent="0.25">
      <c r="A221" s="8"/>
      <c r="B221" s="15">
        <v>213</v>
      </c>
      <c r="C221" s="16" t="s">
        <v>428</v>
      </c>
      <c r="D221" s="17" t="s">
        <v>429</v>
      </c>
      <c r="E221" s="15">
        <v>5</v>
      </c>
      <c r="F221" s="15" t="s">
        <v>84</v>
      </c>
      <c r="G221" s="18">
        <v>0</v>
      </c>
      <c r="H221" s="18">
        <f t="shared" si="3"/>
        <v>0</v>
      </c>
    </row>
    <row r="222" spans="1:8" x14ac:dyDescent="0.25">
      <c r="A222" s="8"/>
      <c r="B222" s="15">
        <v>214</v>
      </c>
      <c r="C222" s="16" t="s">
        <v>430</v>
      </c>
      <c r="D222" s="17" t="s">
        <v>431</v>
      </c>
      <c r="E222" s="15">
        <v>3</v>
      </c>
      <c r="F222" s="15" t="s">
        <v>84</v>
      </c>
      <c r="G222" s="18">
        <v>0</v>
      </c>
      <c r="H222" s="18">
        <f t="shared" si="3"/>
        <v>0</v>
      </c>
    </row>
    <row r="223" spans="1:8" x14ac:dyDescent="0.25">
      <c r="A223" s="8"/>
      <c r="B223" s="15">
        <v>215</v>
      </c>
      <c r="C223" s="16" t="s">
        <v>432</v>
      </c>
      <c r="D223" s="17" t="s">
        <v>433</v>
      </c>
      <c r="E223" s="15">
        <v>3</v>
      </c>
      <c r="F223" s="15" t="s">
        <v>84</v>
      </c>
      <c r="G223" s="18">
        <v>0</v>
      </c>
      <c r="H223" s="18">
        <f t="shared" si="3"/>
        <v>0</v>
      </c>
    </row>
    <row r="224" spans="1:8" x14ac:dyDescent="0.25">
      <c r="A224" s="8"/>
      <c r="B224" s="15">
        <v>216</v>
      </c>
      <c r="C224" s="16" t="s">
        <v>434</v>
      </c>
      <c r="D224" s="17" t="s">
        <v>435</v>
      </c>
      <c r="E224" s="15">
        <v>16.5</v>
      </c>
      <c r="F224" s="15" t="s">
        <v>16</v>
      </c>
      <c r="G224" s="18">
        <v>0</v>
      </c>
      <c r="H224" s="18">
        <f t="shared" si="3"/>
        <v>0</v>
      </c>
    </row>
    <row r="225" spans="1:8" x14ac:dyDescent="0.25">
      <c r="A225" s="8"/>
      <c r="B225" s="15">
        <v>217</v>
      </c>
      <c r="C225" s="16" t="s">
        <v>436</v>
      </c>
      <c r="D225" s="17" t="s">
        <v>437</v>
      </c>
      <c r="E225" s="15">
        <v>3</v>
      </c>
      <c r="F225" s="15" t="s">
        <v>84</v>
      </c>
      <c r="G225" s="18">
        <v>0</v>
      </c>
      <c r="H225" s="18">
        <f t="shared" si="3"/>
        <v>0</v>
      </c>
    </row>
    <row r="226" spans="1:8" x14ac:dyDescent="0.25">
      <c r="A226" s="8"/>
      <c r="B226" s="15">
        <v>218</v>
      </c>
      <c r="C226" s="16" t="s">
        <v>438</v>
      </c>
      <c r="D226" s="17" t="s">
        <v>439</v>
      </c>
      <c r="E226" s="15">
        <v>5</v>
      </c>
      <c r="F226" s="15" t="s">
        <v>84</v>
      </c>
      <c r="G226" s="18">
        <v>0</v>
      </c>
      <c r="H226" s="18">
        <f t="shared" si="3"/>
        <v>0</v>
      </c>
    </row>
    <row r="227" spans="1:8" x14ac:dyDescent="0.25">
      <c r="A227" s="8"/>
      <c r="B227" s="15">
        <v>219</v>
      </c>
      <c r="C227" s="16" t="s">
        <v>440</v>
      </c>
      <c r="D227" s="17" t="s">
        <v>441</v>
      </c>
      <c r="E227" s="15">
        <v>7</v>
      </c>
      <c r="F227" s="15" t="s">
        <v>84</v>
      </c>
      <c r="G227" s="18">
        <v>0</v>
      </c>
      <c r="H227" s="18">
        <f t="shared" si="3"/>
        <v>0</v>
      </c>
    </row>
    <row r="228" spans="1:8" x14ac:dyDescent="0.25">
      <c r="A228" s="8"/>
      <c r="B228" s="15">
        <v>220</v>
      </c>
      <c r="C228" s="16" t="s">
        <v>442</v>
      </c>
      <c r="D228" s="17" t="s">
        <v>443</v>
      </c>
      <c r="E228" s="15">
        <v>3</v>
      </c>
      <c r="F228" s="15" t="s">
        <v>84</v>
      </c>
      <c r="G228" s="18">
        <v>0</v>
      </c>
      <c r="H228" s="18">
        <f t="shared" si="3"/>
        <v>0</v>
      </c>
    </row>
    <row r="229" spans="1:8" ht="30" x14ac:dyDescent="0.25">
      <c r="A229" s="8"/>
      <c r="B229" s="15">
        <v>221</v>
      </c>
      <c r="C229" s="16" t="s">
        <v>444</v>
      </c>
      <c r="D229" s="17" t="s">
        <v>445</v>
      </c>
      <c r="E229" s="15">
        <v>3</v>
      </c>
      <c r="F229" s="15" t="s">
        <v>84</v>
      </c>
      <c r="G229" s="18">
        <v>0</v>
      </c>
      <c r="H229" s="18">
        <f t="shared" si="3"/>
        <v>0</v>
      </c>
    </row>
    <row r="230" spans="1:8" x14ac:dyDescent="0.25">
      <c r="A230" s="8"/>
      <c r="B230" s="15">
        <v>222</v>
      </c>
      <c r="C230" s="16" t="s">
        <v>446</v>
      </c>
      <c r="D230" s="17" t="s">
        <v>447</v>
      </c>
      <c r="E230" s="15">
        <v>10</v>
      </c>
      <c r="F230" s="15" t="s">
        <v>84</v>
      </c>
      <c r="G230" s="18">
        <v>0</v>
      </c>
      <c r="H230" s="18">
        <f t="shared" si="3"/>
        <v>0</v>
      </c>
    </row>
    <row r="231" spans="1:8" x14ac:dyDescent="0.25">
      <c r="A231" s="8"/>
      <c r="B231" s="15">
        <v>223</v>
      </c>
      <c r="C231" s="16" t="s">
        <v>448</v>
      </c>
      <c r="D231" s="17" t="s">
        <v>449</v>
      </c>
      <c r="E231" s="15">
        <v>3</v>
      </c>
      <c r="F231" s="15" t="s">
        <v>84</v>
      </c>
      <c r="G231" s="18">
        <v>0</v>
      </c>
      <c r="H231" s="18">
        <f t="shared" si="3"/>
        <v>0</v>
      </c>
    </row>
    <row r="232" spans="1:8" x14ac:dyDescent="0.25">
      <c r="A232" s="8"/>
      <c r="B232" s="15">
        <v>224</v>
      </c>
      <c r="C232" s="16" t="s">
        <v>450</v>
      </c>
      <c r="D232" s="17" t="s">
        <v>451</v>
      </c>
      <c r="E232" s="15">
        <v>1</v>
      </c>
      <c r="F232" s="15" t="s">
        <v>84</v>
      </c>
      <c r="G232" s="18">
        <v>0</v>
      </c>
      <c r="H232" s="18">
        <f t="shared" si="3"/>
        <v>0</v>
      </c>
    </row>
    <row r="233" spans="1:8" x14ac:dyDescent="0.25">
      <c r="A233" s="8"/>
      <c r="B233" s="15">
        <v>225</v>
      </c>
      <c r="C233" s="16" t="s">
        <v>450</v>
      </c>
      <c r="D233" s="17" t="s">
        <v>452</v>
      </c>
      <c r="E233" s="15">
        <v>3</v>
      </c>
      <c r="F233" s="15" t="s">
        <v>84</v>
      </c>
      <c r="G233" s="18">
        <v>0</v>
      </c>
      <c r="H233" s="18">
        <f t="shared" si="3"/>
        <v>0</v>
      </c>
    </row>
    <row r="234" spans="1:8" ht="16.5" x14ac:dyDescent="0.25">
      <c r="A234" s="13" t="s">
        <v>469</v>
      </c>
      <c r="B234" s="15"/>
      <c r="C234" s="16"/>
      <c r="D234" s="1"/>
      <c r="E234" s="8"/>
      <c r="F234" s="8"/>
      <c r="G234" s="14"/>
      <c r="H234" s="14"/>
    </row>
    <row r="235" spans="1:8" x14ac:dyDescent="0.25">
      <c r="A235" s="8"/>
      <c r="B235" s="15">
        <v>226</v>
      </c>
      <c r="C235" s="16" t="s">
        <v>453</v>
      </c>
      <c r="D235" s="17" t="s">
        <v>454</v>
      </c>
      <c r="E235" s="15">
        <v>1</v>
      </c>
      <c r="F235" s="15" t="s">
        <v>6</v>
      </c>
      <c r="G235" s="18">
        <v>0</v>
      </c>
      <c r="H235" s="18">
        <f t="shared" si="3"/>
        <v>0</v>
      </c>
    </row>
    <row r="236" spans="1:8" x14ac:dyDescent="0.25">
      <c r="A236" s="8"/>
      <c r="B236" s="15">
        <v>227</v>
      </c>
      <c r="C236" s="16" t="s">
        <v>453</v>
      </c>
      <c r="D236" s="17" t="s">
        <v>455</v>
      </c>
      <c r="E236" s="15">
        <v>1</v>
      </c>
      <c r="F236" s="15" t="s">
        <v>6</v>
      </c>
      <c r="G236" s="18">
        <v>0</v>
      </c>
      <c r="H236" s="18">
        <f t="shared" si="3"/>
        <v>0</v>
      </c>
    </row>
    <row r="237" spans="1:8" x14ac:dyDescent="0.25">
      <c r="A237" s="8"/>
      <c r="B237" s="15">
        <v>228</v>
      </c>
      <c r="C237" s="16" t="s">
        <v>453</v>
      </c>
      <c r="D237" s="17" t="s">
        <v>456</v>
      </c>
      <c r="E237" s="15">
        <v>1</v>
      </c>
      <c r="F237" s="15" t="s">
        <v>6</v>
      </c>
      <c r="G237" s="18">
        <v>0</v>
      </c>
      <c r="H237" s="18">
        <f t="shared" si="3"/>
        <v>0</v>
      </c>
    </row>
    <row r="238" spans="1:8" x14ac:dyDescent="0.25">
      <c r="A238" s="8"/>
      <c r="B238" s="15">
        <v>229</v>
      </c>
      <c r="C238" s="16" t="s">
        <v>457</v>
      </c>
      <c r="D238" s="17" t="s">
        <v>458</v>
      </c>
      <c r="E238" s="15">
        <v>339</v>
      </c>
      <c r="F238" s="15" t="s">
        <v>43</v>
      </c>
      <c r="G238" s="18">
        <v>0</v>
      </c>
      <c r="H238" s="18">
        <f t="shared" si="3"/>
        <v>0</v>
      </c>
    </row>
    <row r="239" spans="1:8" x14ac:dyDescent="0.25">
      <c r="A239" s="8"/>
      <c r="B239" s="15">
        <v>230</v>
      </c>
      <c r="C239" s="16" t="s">
        <v>459</v>
      </c>
      <c r="D239" s="17" t="s">
        <v>460</v>
      </c>
      <c r="E239" s="15">
        <v>1065</v>
      </c>
      <c r="F239" s="15" t="s">
        <v>16</v>
      </c>
      <c r="G239" s="18">
        <v>0</v>
      </c>
      <c r="H239" s="18">
        <f t="shared" si="3"/>
        <v>0</v>
      </c>
    </row>
    <row r="240" spans="1:8" x14ac:dyDescent="0.25">
      <c r="A240" s="8"/>
      <c r="B240" s="15">
        <v>231</v>
      </c>
      <c r="C240" s="16" t="s">
        <v>461</v>
      </c>
      <c r="D240" s="17" t="s">
        <v>462</v>
      </c>
      <c r="E240" s="15">
        <v>484.6</v>
      </c>
      <c r="F240" s="15" t="s">
        <v>16</v>
      </c>
      <c r="G240" s="18">
        <v>0</v>
      </c>
      <c r="H240" s="18">
        <f t="shared" si="3"/>
        <v>0</v>
      </c>
    </row>
    <row r="241" spans="1:8" x14ac:dyDescent="0.25">
      <c r="A241" s="8"/>
      <c r="B241" s="15">
        <v>232</v>
      </c>
      <c r="C241" s="16" t="s">
        <v>463</v>
      </c>
      <c r="D241" s="17" t="s">
        <v>464</v>
      </c>
      <c r="E241" s="15">
        <v>56826</v>
      </c>
      <c r="F241" s="15" t="s">
        <v>288</v>
      </c>
      <c r="G241" s="18">
        <v>0</v>
      </c>
      <c r="H241" s="18">
        <f t="shared" si="3"/>
        <v>0</v>
      </c>
    </row>
    <row r="242" spans="1:8" x14ac:dyDescent="0.25">
      <c r="A242" s="8"/>
      <c r="B242" s="8"/>
      <c r="C242" s="19"/>
      <c r="D242" s="20" t="s">
        <v>497</v>
      </c>
      <c r="E242" s="15"/>
      <c r="F242" s="15"/>
      <c r="G242" s="18"/>
      <c r="H242" s="18">
        <f>SUM(H8:H241)</f>
        <v>0</v>
      </c>
    </row>
  </sheetData>
  <pageMargins left="0.25" right="0.25" top="0.75" bottom="0.75" header="0.3" footer="0.3"/>
  <pageSetup scale="85" fitToHeight="5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workbookViewId="0">
      <selection activeCell="K5" sqref="K5"/>
    </sheetView>
  </sheetViews>
  <sheetFormatPr defaultRowHeight="15" x14ac:dyDescent="0.25"/>
  <sheetData>
    <row r="1" spans="1:11" x14ac:dyDescent="0.25">
      <c r="A1" s="3" t="s">
        <v>495</v>
      </c>
    </row>
    <row r="3" spans="1:11" x14ac:dyDescent="0.25">
      <c r="J3" s="9" t="s">
        <v>471</v>
      </c>
    </row>
    <row r="4" spans="1:11" x14ac:dyDescent="0.25">
      <c r="K4" t="s">
        <v>470</v>
      </c>
    </row>
    <row r="5" spans="1:11" x14ac:dyDescent="0.25">
      <c r="K5" t="s">
        <v>498</v>
      </c>
    </row>
    <row r="6" spans="1:11" x14ac:dyDescent="0.25">
      <c r="K6" t="s">
        <v>4</v>
      </c>
    </row>
    <row r="7" spans="1:11" x14ac:dyDescent="0.25">
      <c r="K7" t="s">
        <v>472</v>
      </c>
    </row>
  </sheetData>
  <pageMargins left="0.25" right="0.25" top="0.75" bottom="0.75" header="0.3" footer="0.3"/>
  <pageSetup scale="52" fitToHeight="5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A7" workbookViewId="0">
      <selection activeCell="C7" sqref="C7"/>
    </sheetView>
  </sheetViews>
  <sheetFormatPr defaultRowHeight="15" x14ac:dyDescent="0.25"/>
  <cols>
    <col min="1" max="1" width="3.140625" customWidth="1"/>
    <col min="2" max="2" width="4.85546875" customWidth="1"/>
    <col min="3" max="3" width="71.5703125" customWidth="1"/>
    <col min="4" max="4" width="10.85546875" bestFit="1" customWidth="1"/>
    <col min="5" max="5" width="12.140625" bestFit="1" customWidth="1"/>
  </cols>
  <sheetData>
    <row r="1" spans="1:5" x14ac:dyDescent="0.25">
      <c r="A1" t="s">
        <v>496</v>
      </c>
    </row>
    <row r="2" spans="1:5" x14ac:dyDescent="0.25">
      <c r="B2" s="9" t="s">
        <v>471</v>
      </c>
      <c r="D2" s="2"/>
      <c r="E2" s="2"/>
    </row>
    <row r="3" spans="1:5" x14ac:dyDescent="0.25">
      <c r="C3" t="s">
        <v>470</v>
      </c>
      <c r="D3" s="2"/>
      <c r="E3" s="2"/>
    </row>
    <row r="4" spans="1:5" x14ac:dyDescent="0.25">
      <c r="C4" t="s">
        <v>498</v>
      </c>
      <c r="D4" s="2"/>
      <c r="E4" s="2"/>
    </row>
    <row r="5" spans="1:5" x14ac:dyDescent="0.25">
      <c r="C5" t="s">
        <v>4</v>
      </c>
      <c r="D5" s="2"/>
      <c r="E5" s="2"/>
    </row>
    <row r="6" spans="1:5" x14ac:dyDescent="0.25">
      <c r="C6" t="s">
        <v>472</v>
      </c>
      <c r="D6" s="2"/>
      <c r="E6" s="2"/>
    </row>
    <row r="7" spans="1:5" x14ac:dyDescent="0.25">
      <c r="C7" t="s">
        <v>486</v>
      </c>
      <c r="D7" s="2"/>
      <c r="E7" s="2"/>
    </row>
    <row r="8" spans="1:5" x14ac:dyDescent="0.25">
      <c r="D8" s="2"/>
      <c r="E8" s="2"/>
    </row>
    <row r="9" spans="1:5" x14ac:dyDescent="0.25">
      <c r="B9" s="11" t="s">
        <v>494</v>
      </c>
      <c r="D9" s="9" t="s">
        <v>474</v>
      </c>
      <c r="E9" s="9" t="s">
        <v>475</v>
      </c>
    </row>
    <row r="10" spans="1:5" ht="45" x14ac:dyDescent="0.25">
      <c r="B10" s="5"/>
      <c r="C10" s="1" t="s">
        <v>491</v>
      </c>
      <c r="D10" s="5" t="s">
        <v>476</v>
      </c>
      <c r="E10" s="5" t="s">
        <v>477</v>
      </c>
    </row>
    <row r="11" spans="1:5" x14ac:dyDescent="0.25">
      <c r="B11" s="10" t="s">
        <v>493</v>
      </c>
      <c r="C11" s="10"/>
      <c r="D11" s="10"/>
      <c r="E11" s="10"/>
    </row>
    <row r="12" spans="1:5" ht="30" x14ac:dyDescent="0.25">
      <c r="B12" s="5">
        <v>1</v>
      </c>
      <c r="C12" s="1" t="s">
        <v>473</v>
      </c>
      <c r="D12" s="5" t="s">
        <v>478</v>
      </c>
      <c r="E12" s="5" t="s">
        <v>479</v>
      </c>
    </row>
    <row r="13" spans="1:5" ht="60" x14ac:dyDescent="0.25">
      <c r="B13" s="5">
        <v>2</v>
      </c>
      <c r="C13" s="1" t="s">
        <v>480</v>
      </c>
      <c r="D13" s="5"/>
      <c r="E13" s="5"/>
    </row>
    <row r="14" spans="1:5" ht="45" x14ac:dyDescent="0.25">
      <c r="B14" s="5">
        <v>3</v>
      </c>
      <c r="C14" s="1" t="s">
        <v>481</v>
      </c>
      <c r="D14" s="7"/>
      <c r="E14" s="5" t="s">
        <v>482</v>
      </c>
    </row>
    <row r="15" spans="1:5" x14ac:dyDescent="0.25">
      <c r="B15" s="5">
        <v>4</v>
      </c>
      <c r="C15" s="1" t="s">
        <v>483</v>
      </c>
      <c r="D15" s="6"/>
      <c r="E15" s="2"/>
    </row>
    <row r="16" spans="1:5" x14ac:dyDescent="0.25">
      <c r="B16" s="5">
        <v>5</v>
      </c>
      <c r="C16" s="1" t="s">
        <v>484</v>
      </c>
      <c r="D16" s="6"/>
      <c r="E16" s="2"/>
    </row>
    <row r="17" spans="2:5" x14ac:dyDescent="0.25">
      <c r="B17" s="5"/>
      <c r="C17" s="1" t="s">
        <v>485</v>
      </c>
      <c r="D17" s="6"/>
      <c r="E17" s="2"/>
    </row>
    <row r="18" spans="2:5" x14ac:dyDescent="0.25">
      <c r="B18" s="11" t="s">
        <v>492</v>
      </c>
      <c r="C18" s="12"/>
    </row>
    <row r="19" spans="2:5" x14ac:dyDescent="0.25">
      <c r="C19" s="1" t="s">
        <v>487</v>
      </c>
    </row>
    <row r="20" spans="2:5" x14ac:dyDescent="0.25">
      <c r="C20" s="1" t="s">
        <v>488</v>
      </c>
    </row>
    <row r="21" spans="2:5" x14ac:dyDescent="0.25">
      <c r="C21" s="1" t="s">
        <v>489</v>
      </c>
    </row>
    <row r="22" spans="2:5" x14ac:dyDescent="0.25">
      <c r="C22" s="1" t="s">
        <v>490</v>
      </c>
    </row>
    <row r="23" spans="2:5" x14ac:dyDescent="0.25">
      <c r="C23" s="1"/>
    </row>
    <row r="24" spans="2:5" x14ac:dyDescent="0.25">
      <c r="C24" s="1"/>
    </row>
    <row r="25" spans="2:5" x14ac:dyDescent="0.25">
      <c r="C25" s="1"/>
    </row>
    <row r="26" spans="2:5" x14ac:dyDescent="0.25">
      <c r="C26" s="1"/>
    </row>
    <row r="27" spans="2:5" x14ac:dyDescent="0.25">
      <c r="C27" s="1"/>
    </row>
  </sheetData>
  <pageMargins left="0.25" right="0.25" top="0.75" bottom="0.75" header="0.3" footer="0.3"/>
  <pageSetup scale="99" fitToHeight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Proposal_NCDOT_L230919_C204785_</vt:lpstr>
      <vt:lpstr>PROJECT VICINTIY</vt:lpstr>
      <vt:lpstr>PROJECT SCH</vt:lpstr>
      <vt:lpstr>Proposal_NCDOT_L230919_C204785_!Print_Titles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Zannini</dc:creator>
  <cp:lastModifiedBy>Vincent Zannini</cp:lastModifiedBy>
  <cp:lastPrinted>2023-08-25T14:28:07Z</cp:lastPrinted>
  <dcterms:created xsi:type="dcterms:W3CDTF">2023-08-25T14:17:18Z</dcterms:created>
  <dcterms:modified xsi:type="dcterms:W3CDTF">2023-08-25T16:19:10Z</dcterms:modified>
</cp:coreProperties>
</file>